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10032" activeTab="0"/>
  </bookViews>
  <sheets>
    <sheet name="реестр" sheetId="1" r:id="rId1"/>
    <sheet name="реестр 2" sheetId="2" r:id="rId2"/>
    <sheet name="МК 104-22 ЯХК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<sst xmlns="http://schemas.openxmlformats.org/spreadsheetml/2006/main" count="244" uniqueCount="100">
  <si>
    <t>№ п/п</t>
  </si>
  <si>
    <t xml:space="preserve">наименование поставщика </t>
  </si>
  <si>
    <t>Сумма по контракту (договору)</t>
  </si>
  <si>
    <t>Муниципальное дошкольное образовательное бюджетное учреждение
«Центр развития ребенка – Детский сад № 104 «Ладушка»
Городского округа «Город Якутск»
677000, г. Якутск, ул. Октябрьская, 27/3                                                   тел. (факс): 35-15-95</t>
  </si>
  <si>
    <t>дата контракта (договора)</t>
  </si>
  <si>
    <t>Предмет контракта (договора)</t>
  </si>
  <si>
    <t>номер договора</t>
  </si>
  <si>
    <t>ИП Курганова ТЕ</t>
  </si>
  <si>
    <t>2022.21633</t>
  </si>
  <si>
    <t>печень говяжья</t>
  </si>
  <si>
    <t>342.211</t>
  </si>
  <si>
    <t xml:space="preserve">сок </t>
  </si>
  <si>
    <t>кондитерские изделия</t>
  </si>
  <si>
    <t>СХПК "Тумэн"</t>
  </si>
  <si>
    <t>2022.20764</t>
  </si>
  <si>
    <t>сосиски</t>
  </si>
  <si>
    <t>ИП Макаров НН</t>
  </si>
  <si>
    <t>2022.15977</t>
  </si>
  <si>
    <t>фрукты, перец</t>
  </si>
  <si>
    <t>2022.16245</t>
  </si>
  <si>
    <t>горбуша</t>
  </si>
  <si>
    <t>ООО "Профисталь"</t>
  </si>
  <si>
    <t>2022.21365</t>
  </si>
  <si>
    <t>продукты</t>
  </si>
  <si>
    <t>2022.21547</t>
  </si>
  <si>
    <t>продукты (куры, филе)</t>
  </si>
  <si>
    <t>2022.21826</t>
  </si>
  <si>
    <t>2022.20800</t>
  </si>
  <si>
    <t>Якутский Гормолзавод</t>
  </si>
  <si>
    <t>45/22</t>
  </si>
  <si>
    <t>46/22</t>
  </si>
  <si>
    <t>сыр, творог</t>
  </si>
  <si>
    <t>342.411</t>
  </si>
  <si>
    <t>сметана, йогурт</t>
  </si>
  <si>
    <t xml:space="preserve">молоко </t>
  </si>
  <si>
    <t>ИП Петров СИ</t>
  </si>
  <si>
    <t>2022.21679</t>
  </si>
  <si>
    <t>2022.28749</t>
  </si>
  <si>
    <t>оленина</t>
  </si>
  <si>
    <t>заморозка, приправа</t>
  </si>
  <si>
    <t>АО "Якутская птицефабрика"</t>
  </si>
  <si>
    <t>яйцо</t>
  </si>
  <si>
    <t>Горснаб</t>
  </si>
  <si>
    <t>овощи</t>
  </si>
  <si>
    <t>АО "Якутский хлебокомбинат"</t>
  </si>
  <si>
    <t>МУП "Горснаб"</t>
  </si>
  <si>
    <t>104-22</t>
  </si>
  <si>
    <t>0062/МБ</t>
  </si>
  <si>
    <t>2022.62</t>
  </si>
  <si>
    <t>мясо</t>
  </si>
  <si>
    <t>масло, бифацил</t>
  </si>
  <si>
    <t>хлеб</t>
  </si>
  <si>
    <t>продукты чир, сахар,брусн</t>
  </si>
  <si>
    <t>творог</t>
  </si>
  <si>
    <t xml:space="preserve">дарницкий </t>
  </si>
  <si>
    <t>колич</t>
  </si>
  <si>
    <t>сумма</t>
  </si>
  <si>
    <t xml:space="preserve">пшеничный </t>
  </si>
  <si>
    <t xml:space="preserve">батон </t>
  </si>
  <si>
    <t>сыр</t>
  </si>
  <si>
    <t>22/104-1</t>
  </si>
  <si>
    <t>колбасные изделия</t>
  </si>
  <si>
    <t>лепешки</t>
  </si>
  <si>
    <t>22/104-01</t>
  </si>
  <si>
    <t>104-Я-11</t>
  </si>
  <si>
    <t>ООО "Мясо"</t>
  </si>
  <si>
    <t>7/-22</t>
  </si>
  <si>
    <t>5/-22</t>
  </si>
  <si>
    <t>филе кур</t>
  </si>
  <si>
    <t>6/-22</t>
  </si>
  <si>
    <t>тушка цб</t>
  </si>
  <si>
    <t>104-Ф-15</t>
  </si>
  <si>
    <t>говядина тушеная</t>
  </si>
  <si>
    <t>104-Ф-15-1</t>
  </si>
  <si>
    <t>ИП Аммосов Т.В.</t>
  </si>
  <si>
    <t>б/н</t>
  </si>
  <si>
    <t>хлебцы</t>
  </si>
  <si>
    <t>104-МР-01</t>
  </si>
  <si>
    <t>шоколад</t>
  </si>
  <si>
    <t>47/22</t>
  </si>
  <si>
    <t>подписано доп согл</t>
  </si>
  <si>
    <t>295/22</t>
  </si>
  <si>
    <t>2022.104-1</t>
  </si>
  <si>
    <t>бананы</t>
  </si>
  <si>
    <t>104-А-25</t>
  </si>
  <si>
    <t>104-А-26</t>
  </si>
  <si>
    <t>104-А-28</t>
  </si>
  <si>
    <t>2022.533752</t>
  </si>
  <si>
    <t>101-22</t>
  </si>
  <si>
    <t>тушка цб, куры</t>
  </si>
  <si>
    <t>77-22</t>
  </si>
  <si>
    <t>109-22</t>
  </si>
  <si>
    <t>110-22</t>
  </si>
  <si>
    <t>мясо б/к</t>
  </si>
  <si>
    <t>мясо н/к</t>
  </si>
  <si>
    <t>155/12</t>
  </si>
  <si>
    <t>хлеб дарницкий</t>
  </si>
  <si>
    <t>342-211</t>
  </si>
  <si>
    <t>сухофрукты</t>
  </si>
  <si>
    <t>104-И-08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</si>
</sst>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3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43" fontId="43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32" borderId="10" xfId="0" applyFont="1" applyFill="1" applyBorder="1" applyAlignment="1">
      <alignment horizontal="center"/>
    </xf>
    <xf numFmtId="0" fontId="43" fillId="32" borderId="10" xfId="0" applyFont="1" applyFill="1" applyBorder="1" applyAlignment="1">
      <alignment/>
    </xf>
    <xf numFmtId="14" fontId="43" fillId="32" borderId="10" xfId="0" applyNumberFormat="1" applyFont="1" applyFill="1" applyBorder="1" applyAlignment="1">
      <alignment/>
    </xf>
    <xf numFmtId="43" fontId="43" fillId="32" borderId="10" xfId="0" applyNumberFormat="1" applyFont="1" applyFill="1" applyBorder="1" applyAlignment="1">
      <alignment/>
    </xf>
    <xf numFmtId="49" fontId="43" fillId="32" borderId="10" xfId="0" applyNumberFormat="1" applyFont="1" applyFill="1" applyBorder="1" applyAlignment="1">
      <alignment horizontal="center"/>
    </xf>
    <xf numFmtId="0" fontId="43" fillId="32" borderId="10" xfId="0" applyFont="1" applyFill="1" applyBorder="1" applyAlignment="1">
      <alignment wrapText="1"/>
    </xf>
    <xf numFmtId="49" fontId="43" fillId="32" borderId="10" xfId="0" applyNumberFormat="1" applyFont="1" applyFill="1" applyBorder="1" applyAlignment="1">
      <alignment wrapText="1"/>
    </xf>
    <xf numFmtId="0" fontId="43" fillId="32" borderId="10" xfId="0" applyFont="1" applyFill="1" applyBorder="1" applyAlignment="1">
      <alignment horizontal="center" vertical="center"/>
    </xf>
    <xf numFmtId="43" fontId="43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3" fontId="0" fillId="32" borderId="10" xfId="0" applyNumberFormat="1" applyFill="1" applyBorder="1" applyAlignment="1">
      <alignment horizontal="center"/>
    </xf>
    <xf numFmtId="14" fontId="0" fillId="32" borderId="10" xfId="0" applyNumberFormat="1" applyFill="1" applyBorder="1" applyAlignment="1">
      <alignment horizontal="right"/>
    </xf>
    <xf numFmtId="2" fontId="0" fillId="32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17" fontId="43" fillId="32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PageLayoutView="0" workbookViewId="0" topLeftCell="A34">
      <selection activeCell="D62" sqref="D62"/>
    </sheetView>
  </sheetViews>
  <sheetFormatPr defaultColWidth="9.140625" defaultRowHeight="15"/>
  <cols>
    <col min="1" max="1" width="3.8515625" style="0" customWidth="1"/>
    <col min="2" max="2" width="23.8515625" style="1" customWidth="1"/>
    <col min="3" max="3" width="12.421875" style="1" customWidth="1"/>
    <col min="4" max="4" width="12.28125" style="1" customWidth="1"/>
    <col min="5" max="5" width="13.7109375" style="1" customWidth="1"/>
    <col min="6" max="6" width="23.7109375" style="1" customWidth="1"/>
    <col min="7" max="7" width="9.28125" style="0" customWidth="1"/>
  </cols>
  <sheetData>
    <row r="1" spans="1:7" ht="65.25" customHeight="1">
      <c r="A1" s="35" t="s">
        <v>3</v>
      </c>
      <c r="B1" s="35"/>
      <c r="C1" s="35"/>
      <c r="D1" s="35"/>
      <c r="E1" s="35"/>
      <c r="F1" s="35"/>
      <c r="G1" s="2"/>
    </row>
    <row r="2" spans="1:6" ht="15" customHeight="1">
      <c r="A2" s="36"/>
      <c r="B2" s="36"/>
      <c r="C2" s="36"/>
      <c r="D2" s="36"/>
      <c r="E2" s="36"/>
      <c r="F2" s="36"/>
    </row>
    <row r="3" spans="1:7" ht="46.5">
      <c r="A3" s="8" t="s">
        <v>0</v>
      </c>
      <c r="B3" s="8" t="s">
        <v>1</v>
      </c>
      <c r="C3" s="8" t="s">
        <v>6</v>
      </c>
      <c r="D3" s="8" t="s">
        <v>4</v>
      </c>
      <c r="E3" s="9" t="s">
        <v>2</v>
      </c>
      <c r="F3" s="10" t="s">
        <v>5</v>
      </c>
      <c r="G3" s="32"/>
    </row>
    <row r="4" spans="1:7" ht="14.25">
      <c r="A4" s="3">
        <v>1</v>
      </c>
      <c r="B4" s="19" t="s">
        <v>7</v>
      </c>
      <c r="C4" s="18" t="s">
        <v>8</v>
      </c>
      <c r="D4" s="20">
        <v>44575</v>
      </c>
      <c r="E4" s="21">
        <v>73600</v>
      </c>
      <c r="F4" s="19" t="s">
        <v>9</v>
      </c>
      <c r="G4" s="32" t="s">
        <v>10</v>
      </c>
    </row>
    <row r="5" spans="1:7" ht="14.25">
      <c r="A5" s="3">
        <v>2</v>
      </c>
      <c r="B5" s="19" t="s">
        <v>7</v>
      </c>
      <c r="C5" s="18" t="s">
        <v>27</v>
      </c>
      <c r="D5" s="20">
        <v>44575</v>
      </c>
      <c r="E5" s="21">
        <v>113760</v>
      </c>
      <c r="F5" s="19" t="s">
        <v>12</v>
      </c>
      <c r="G5" s="32" t="s">
        <v>10</v>
      </c>
    </row>
    <row r="6" spans="1:7" ht="14.25">
      <c r="A6" s="3">
        <v>3</v>
      </c>
      <c r="B6" s="19" t="s">
        <v>7</v>
      </c>
      <c r="C6" s="18" t="s">
        <v>26</v>
      </c>
      <c r="D6" s="20">
        <v>44575</v>
      </c>
      <c r="E6" s="21">
        <v>19440</v>
      </c>
      <c r="F6" s="19" t="s">
        <v>11</v>
      </c>
      <c r="G6" s="32" t="s">
        <v>10</v>
      </c>
    </row>
    <row r="7" spans="1:7" ht="14.25">
      <c r="A7" s="3">
        <v>4</v>
      </c>
      <c r="B7" s="19" t="s">
        <v>13</v>
      </c>
      <c r="C7" s="18" t="s">
        <v>14</v>
      </c>
      <c r="D7" s="20">
        <v>44575</v>
      </c>
      <c r="E7" s="21">
        <v>73100</v>
      </c>
      <c r="F7" s="19" t="s">
        <v>15</v>
      </c>
      <c r="G7" s="32" t="s">
        <v>10</v>
      </c>
    </row>
    <row r="8" spans="1:7" ht="14.25">
      <c r="A8" s="3">
        <v>5</v>
      </c>
      <c r="B8" s="19" t="s">
        <v>16</v>
      </c>
      <c r="C8" s="18" t="s">
        <v>17</v>
      </c>
      <c r="D8" s="20">
        <v>44574</v>
      </c>
      <c r="E8" s="21">
        <v>141082.95</v>
      </c>
      <c r="F8" s="19" t="s">
        <v>18</v>
      </c>
      <c r="G8" s="32" t="s">
        <v>10</v>
      </c>
    </row>
    <row r="9" spans="1:7" ht="14.25">
      <c r="A9" s="3">
        <v>6</v>
      </c>
      <c r="B9" s="19" t="s">
        <v>16</v>
      </c>
      <c r="C9" s="18" t="s">
        <v>19</v>
      </c>
      <c r="D9" s="20">
        <v>44574</v>
      </c>
      <c r="E9" s="21">
        <v>114800</v>
      </c>
      <c r="F9" s="19" t="s">
        <v>20</v>
      </c>
      <c r="G9" s="32" t="s">
        <v>10</v>
      </c>
    </row>
    <row r="10" spans="1:7" ht="14.25">
      <c r="A10" s="3">
        <v>7</v>
      </c>
      <c r="B10" s="19" t="s">
        <v>21</v>
      </c>
      <c r="C10" s="18" t="s">
        <v>22</v>
      </c>
      <c r="D10" s="20">
        <v>44575</v>
      </c>
      <c r="E10" s="21">
        <v>524242</v>
      </c>
      <c r="F10" s="19" t="s">
        <v>23</v>
      </c>
      <c r="G10" s="32" t="s">
        <v>10</v>
      </c>
    </row>
    <row r="11" spans="1:7" ht="14.25">
      <c r="A11" s="3">
        <v>8</v>
      </c>
      <c r="B11" s="19" t="s">
        <v>21</v>
      </c>
      <c r="C11" s="18" t="s">
        <v>24</v>
      </c>
      <c r="D11" s="20">
        <v>44575</v>
      </c>
      <c r="E11" s="21">
        <v>74800</v>
      </c>
      <c r="F11" s="19" t="s">
        <v>25</v>
      </c>
      <c r="G11" s="32" t="s">
        <v>10</v>
      </c>
    </row>
    <row r="12" spans="1:7" ht="14.25">
      <c r="A12" s="3">
        <v>9</v>
      </c>
      <c r="B12" s="19" t="s">
        <v>28</v>
      </c>
      <c r="C12" s="18" t="s">
        <v>29</v>
      </c>
      <c r="D12" s="20">
        <v>44560</v>
      </c>
      <c r="E12" s="21">
        <v>52900</v>
      </c>
      <c r="F12" s="19" t="s">
        <v>31</v>
      </c>
      <c r="G12" s="32" t="s">
        <v>10</v>
      </c>
    </row>
    <row r="13" spans="1:7" ht="14.25">
      <c r="A13" s="3">
        <v>10</v>
      </c>
      <c r="B13" s="19" t="s">
        <v>28</v>
      </c>
      <c r="C13" s="18" t="s">
        <v>30</v>
      </c>
      <c r="D13" s="20">
        <v>44560</v>
      </c>
      <c r="E13" s="21">
        <v>57705</v>
      </c>
      <c r="F13" s="19" t="s">
        <v>33</v>
      </c>
      <c r="G13" s="32" t="s">
        <v>10</v>
      </c>
    </row>
    <row r="14" spans="1:7" ht="14.25">
      <c r="A14" s="3">
        <v>11</v>
      </c>
      <c r="B14" s="19" t="s">
        <v>28</v>
      </c>
      <c r="C14" s="18" t="s">
        <v>79</v>
      </c>
      <c r="D14" s="20">
        <v>44560</v>
      </c>
      <c r="E14" s="21">
        <v>168696</v>
      </c>
      <c r="F14" s="19" t="s">
        <v>34</v>
      </c>
      <c r="G14" s="32" t="s">
        <v>32</v>
      </c>
    </row>
    <row r="15" spans="1:7" ht="14.25">
      <c r="A15" s="3">
        <v>12</v>
      </c>
      <c r="B15" s="19" t="s">
        <v>35</v>
      </c>
      <c r="C15" s="22" t="s">
        <v>36</v>
      </c>
      <c r="D15" s="20">
        <v>44575</v>
      </c>
      <c r="E15" s="21">
        <v>24300</v>
      </c>
      <c r="F15" s="19" t="s">
        <v>38</v>
      </c>
      <c r="G15" s="32" t="s">
        <v>10</v>
      </c>
    </row>
    <row r="16" spans="1:7" ht="14.25">
      <c r="A16" s="3">
        <v>13</v>
      </c>
      <c r="B16" s="19" t="s">
        <v>21</v>
      </c>
      <c r="C16" s="18" t="s">
        <v>37</v>
      </c>
      <c r="D16" s="20">
        <v>44578</v>
      </c>
      <c r="E16" s="21">
        <v>74744.32</v>
      </c>
      <c r="F16" s="19" t="s">
        <v>39</v>
      </c>
      <c r="G16" s="32" t="s">
        <v>10</v>
      </c>
    </row>
    <row r="17" spans="1:7" ht="14.25">
      <c r="A17" s="3">
        <v>14</v>
      </c>
      <c r="B17" s="19" t="s">
        <v>40</v>
      </c>
      <c r="C17" s="18">
        <v>1</v>
      </c>
      <c r="D17" s="20">
        <v>44571</v>
      </c>
      <c r="E17" s="21">
        <v>92000</v>
      </c>
      <c r="F17" s="19" t="s">
        <v>41</v>
      </c>
      <c r="G17" s="32" t="s">
        <v>10</v>
      </c>
    </row>
    <row r="18" spans="1:7" ht="14.25">
      <c r="A18" s="3">
        <v>15</v>
      </c>
      <c r="B18" s="19" t="s">
        <v>42</v>
      </c>
      <c r="C18" s="18">
        <v>234</v>
      </c>
      <c r="D18" s="20">
        <v>44588</v>
      </c>
      <c r="E18" s="21">
        <v>485950</v>
      </c>
      <c r="F18" s="19" t="s">
        <v>52</v>
      </c>
      <c r="G18" s="32" t="s">
        <v>10</v>
      </c>
    </row>
    <row r="19" spans="1:8" ht="14.25">
      <c r="A19" s="3">
        <v>16</v>
      </c>
      <c r="B19" s="19" t="s">
        <v>35</v>
      </c>
      <c r="C19" s="22" t="s">
        <v>48</v>
      </c>
      <c r="D19" s="20">
        <v>44557</v>
      </c>
      <c r="E19" s="21">
        <v>464250</v>
      </c>
      <c r="F19" s="19" t="s">
        <v>49</v>
      </c>
      <c r="G19" s="32" t="s">
        <v>32</v>
      </c>
      <c r="H19" t="s">
        <v>80</v>
      </c>
    </row>
    <row r="20" spans="1:7" ht="14.25">
      <c r="A20" s="3">
        <v>17</v>
      </c>
      <c r="B20" s="19" t="s">
        <v>28</v>
      </c>
      <c r="C20" s="22" t="s">
        <v>47</v>
      </c>
      <c r="D20" s="20">
        <v>44560</v>
      </c>
      <c r="E20" s="21">
        <v>257952</v>
      </c>
      <c r="F20" s="19" t="s">
        <v>50</v>
      </c>
      <c r="G20" s="32" t="s">
        <v>10</v>
      </c>
    </row>
    <row r="21" spans="1:7" ht="14.25">
      <c r="A21" s="3">
        <v>18</v>
      </c>
      <c r="B21" s="19" t="s">
        <v>44</v>
      </c>
      <c r="C21" s="18" t="s">
        <v>46</v>
      </c>
      <c r="D21" s="20">
        <v>44560</v>
      </c>
      <c r="E21" s="21">
        <v>182820</v>
      </c>
      <c r="F21" s="19" t="s">
        <v>51</v>
      </c>
      <c r="G21" s="32" t="s">
        <v>10</v>
      </c>
    </row>
    <row r="22" spans="1:7" ht="14.25">
      <c r="A22" s="3">
        <v>19</v>
      </c>
      <c r="B22" s="19" t="s">
        <v>45</v>
      </c>
      <c r="C22" s="18">
        <v>232</v>
      </c>
      <c r="D22" s="20">
        <v>44588</v>
      </c>
      <c r="E22" s="21">
        <v>570500</v>
      </c>
      <c r="F22" s="19" t="s">
        <v>43</v>
      </c>
      <c r="G22" s="32" t="s">
        <v>10</v>
      </c>
    </row>
    <row r="23" spans="1:7" ht="14.25">
      <c r="A23" s="3">
        <v>20</v>
      </c>
      <c r="B23" s="19" t="s">
        <v>28</v>
      </c>
      <c r="C23" s="18">
        <v>1</v>
      </c>
      <c r="D23" s="20">
        <v>44593</v>
      </c>
      <c r="E23" s="21">
        <v>288000</v>
      </c>
      <c r="F23" s="19" t="s">
        <v>53</v>
      </c>
      <c r="G23" s="32" t="s">
        <v>10</v>
      </c>
    </row>
    <row r="24" spans="1:7" ht="14.25">
      <c r="A24" s="3">
        <v>21</v>
      </c>
      <c r="B24" s="19" t="s">
        <v>16</v>
      </c>
      <c r="C24" s="18">
        <v>2</v>
      </c>
      <c r="D24" s="20">
        <v>44599</v>
      </c>
      <c r="E24" s="21">
        <v>66082.9</v>
      </c>
      <c r="F24" s="19" t="s">
        <v>59</v>
      </c>
      <c r="G24" s="32" t="s">
        <v>10</v>
      </c>
    </row>
    <row r="25" spans="1:7" ht="14.25">
      <c r="A25" s="3">
        <v>22</v>
      </c>
      <c r="B25" s="19" t="s">
        <v>13</v>
      </c>
      <c r="C25" s="18" t="s">
        <v>60</v>
      </c>
      <c r="D25" s="20">
        <v>44571</v>
      </c>
      <c r="E25" s="21">
        <v>4080</v>
      </c>
      <c r="F25" s="19" t="s">
        <v>61</v>
      </c>
      <c r="G25" s="32" t="s">
        <v>10</v>
      </c>
    </row>
    <row r="26" spans="1:7" ht="14.25">
      <c r="A26" s="3">
        <v>23</v>
      </c>
      <c r="B26" s="19" t="s">
        <v>16</v>
      </c>
      <c r="C26" s="18">
        <v>63</v>
      </c>
      <c r="D26" s="20">
        <v>44571</v>
      </c>
      <c r="E26" s="21">
        <v>4800</v>
      </c>
      <c r="F26" s="19" t="s">
        <v>20</v>
      </c>
      <c r="G26" s="32" t="s">
        <v>10</v>
      </c>
    </row>
    <row r="27" spans="1:7" ht="14.25">
      <c r="A27" s="3">
        <v>24</v>
      </c>
      <c r="B27" s="19" t="s">
        <v>16</v>
      </c>
      <c r="C27" s="18">
        <v>64</v>
      </c>
      <c r="D27" s="20">
        <v>44572</v>
      </c>
      <c r="E27" s="21">
        <v>4800</v>
      </c>
      <c r="F27" s="19" t="s">
        <v>20</v>
      </c>
      <c r="G27" s="32" t="s">
        <v>10</v>
      </c>
    </row>
    <row r="28" spans="1:7" ht="14.25">
      <c r="A28" s="3">
        <v>25</v>
      </c>
      <c r="B28" s="19" t="s">
        <v>16</v>
      </c>
      <c r="C28" s="18">
        <v>47</v>
      </c>
      <c r="D28" s="20">
        <v>44572</v>
      </c>
      <c r="E28" s="21">
        <v>3250</v>
      </c>
      <c r="F28" s="19" t="s">
        <v>62</v>
      </c>
      <c r="G28" s="32" t="s">
        <v>10</v>
      </c>
    </row>
    <row r="29" spans="1:7" ht="14.25">
      <c r="A29" s="3">
        <v>26</v>
      </c>
      <c r="B29" s="19" t="s">
        <v>35</v>
      </c>
      <c r="C29" s="18" t="s">
        <v>63</v>
      </c>
      <c r="D29" s="20">
        <v>44572</v>
      </c>
      <c r="E29" s="21">
        <v>4000</v>
      </c>
      <c r="F29" s="19" t="s">
        <v>38</v>
      </c>
      <c r="G29" s="32" t="s">
        <v>10</v>
      </c>
    </row>
    <row r="30" spans="1:7" ht="14.25">
      <c r="A30" s="3">
        <v>27</v>
      </c>
      <c r="B30" s="19" t="s">
        <v>7</v>
      </c>
      <c r="C30" s="18" t="s">
        <v>64</v>
      </c>
      <c r="D30" s="20">
        <v>44572</v>
      </c>
      <c r="E30" s="21">
        <v>4401.5</v>
      </c>
      <c r="F30" s="19" t="s">
        <v>23</v>
      </c>
      <c r="G30" s="32" t="s">
        <v>10</v>
      </c>
    </row>
    <row r="31" spans="1:7" ht="14.25">
      <c r="A31" s="3">
        <v>28</v>
      </c>
      <c r="B31" s="19" t="s">
        <v>16</v>
      </c>
      <c r="C31" s="18">
        <v>65</v>
      </c>
      <c r="D31" s="20">
        <v>44573</v>
      </c>
      <c r="E31" s="21">
        <v>4672</v>
      </c>
      <c r="F31" s="19" t="s">
        <v>20</v>
      </c>
      <c r="G31" s="32" t="s">
        <v>10</v>
      </c>
    </row>
    <row r="32" spans="1:7" ht="14.25">
      <c r="A32" s="3">
        <v>29</v>
      </c>
      <c r="B32" s="19" t="s">
        <v>65</v>
      </c>
      <c r="C32" s="34" t="s">
        <v>66</v>
      </c>
      <c r="D32" s="20">
        <v>44573</v>
      </c>
      <c r="E32" s="21">
        <v>4977.6</v>
      </c>
      <c r="F32" s="19" t="s">
        <v>9</v>
      </c>
      <c r="G32" s="32" t="s">
        <v>10</v>
      </c>
    </row>
    <row r="33" spans="1:7" ht="14.25">
      <c r="A33" s="3">
        <v>30</v>
      </c>
      <c r="B33" s="19" t="s">
        <v>65</v>
      </c>
      <c r="C33" s="34" t="s">
        <v>67</v>
      </c>
      <c r="D33" s="20">
        <v>44573</v>
      </c>
      <c r="E33" s="21">
        <v>3300</v>
      </c>
      <c r="F33" s="19" t="s">
        <v>68</v>
      </c>
      <c r="G33" s="32" t="s">
        <v>10</v>
      </c>
    </row>
    <row r="34" spans="1:7" ht="14.25">
      <c r="A34" s="3">
        <v>31</v>
      </c>
      <c r="B34" s="19" t="s">
        <v>65</v>
      </c>
      <c r="C34" s="34" t="s">
        <v>69</v>
      </c>
      <c r="D34" s="20">
        <v>44573</v>
      </c>
      <c r="E34" s="21">
        <v>4970.24</v>
      </c>
      <c r="F34" s="19" t="s">
        <v>70</v>
      </c>
      <c r="G34" s="32" t="s">
        <v>10</v>
      </c>
    </row>
    <row r="35" spans="1:7" ht="14.25">
      <c r="A35" s="3">
        <v>32</v>
      </c>
      <c r="B35" s="19" t="s">
        <v>16</v>
      </c>
      <c r="C35" s="18">
        <v>261</v>
      </c>
      <c r="D35" s="20">
        <v>44600</v>
      </c>
      <c r="E35" s="21">
        <v>2500</v>
      </c>
      <c r="F35" s="19" t="s">
        <v>62</v>
      </c>
      <c r="G35" s="32" t="s">
        <v>10</v>
      </c>
    </row>
    <row r="36" spans="1:7" ht="14.25">
      <c r="A36" s="3">
        <v>33</v>
      </c>
      <c r="B36" s="19" t="s">
        <v>7</v>
      </c>
      <c r="C36" s="18" t="s">
        <v>71</v>
      </c>
      <c r="D36" s="20">
        <v>44607</v>
      </c>
      <c r="E36" s="21">
        <v>4950</v>
      </c>
      <c r="F36" s="19" t="s">
        <v>72</v>
      </c>
      <c r="G36" s="32" t="s">
        <v>10</v>
      </c>
    </row>
    <row r="37" spans="1:7" ht="14.25">
      <c r="A37" s="3">
        <v>34</v>
      </c>
      <c r="B37" s="19" t="s">
        <v>7</v>
      </c>
      <c r="C37" s="18" t="s">
        <v>73</v>
      </c>
      <c r="D37" s="20">
        <v>44607</v>
      </c>
      <c r="E37" s="21">
        <v>4950</v>
      </c>
      <c r="F37" s="19" t="s">
        <v>72</v>
      </c>
      <c r="G37" s="32" t="s">
        <v>10</v>
      </c>
    </row>
    <row r="38" spans="1:7" ht="14.25">
      <c r="A38" s="3">
        <v>35</v>
      </c>
      <c r="B38" s="19" t="s">
        <v>16</v>
      </c>
      <c r="C38" s="18">
        <v>431</v>
      </c>
      <c r="D38" s="20">
        <v>44609</v>
      </c>
      <c r="E38" s="21">
        <v>3500</v>
      </c>
      <c r="F38" s="19" t="s">
        <v>62</v>
      </c>
      <c r="G38" s="32" t="s">
        <v>10</v>
      </c>
    </row>
    <row r="39" spans="1:7" ht="14.25">
      <c r="A39" s="3">
        <v>36</v>
      </c>
      <c r="B39" s="19" t="s">
        <v>74</v>
      </c>
      <c r="C39" s="18" t="s">
        <v>75</v>
      </c>
      <c r="D39" s="20">
        <v>44613</v>
      </c>
      <c r="E39" s="21">
        <v>855</v>
      </c>
      <c r="F39" s="19" t="s">
        <v>76</v>
      </c>
      <c r="G39" s="32" t="s">
        <v>10</v>
      </c>
    </row>
    <row r="40" spans="1:7" ht="14.25">
      <c r="A40" s="3">
        <v>37</v>
      </c>
      <c r="B40" s="19" t="s">
        <v>7</v>
      </c>
      <c r="C40" s="18" t="s">
        <v>77</v>
      </c>
      <c r="D40" s="20">
        <v>44621</v>
      </c>
      <c r="E40" s="21">
        <v>5000</v>
      </c>
      <c r="F40" s="19" t="s">
        <v>78</v>
      </c>
      <c r="G40" s="32" t="s">
        <v>10</v>
      </c>
    </row>
    <row r="41" spans="1:7" ht="14.25">
      <c r="A41" s="3">
        <v>38</v>
      </c>
      <c r="B41" s="19" t="s">
        <v>16</v>
      </c>
      <c r="C41" s="18">
        <v>698</v>
      </c>
      <c r="D41" s="20">
        <v>44624</v>
      </c>
      <c r="E41" s="21">
        <v>4620</v>
      </c>
      <c r="F41" s="19" t="s">
        <v>62</v>
      </c>
      <c r="G41" s="32" t="s">
        <v>10</v>
      </c>
    </row>
    <row r="42" spans="1:7" ht="14.25">
      <c r="A42" s="3">
        <v>39</v>
      </c>
      <c r="B42" s="19" t="s">
        <v>16</v>
      </c>
      <c r="C42" s="18">
        <v>175</v>
      </c>
      <c r="D42" s="20">
        <v>44581</v>
      </c>
      <c r="E42" s="21">
        <v>2250</v>
      </c>
      <c r="F42" s="19" t="s">
        <v>62</v>
      </c>
      <c r="G42" s="32" t="s">
        <v>10</v>
      </c>
    </row>
    <row r="43" spans="1:7" ht="14.25">
      <c r="A43" s="3">
        <v>40</v>
      </c>
      <c r="B43" s="19" t="s">
        <v>16</v>
      </c>
      <c r="C43" s="18">
        <v>867</v>
      </c>
      <c r="D43" s="20">
        <v>44637</v>
      </c>
      <c r="E43" s="21">
        <v>4200</v>
      </c>
      <c r="F43" s="19" t="s">
        <v>62</v>
      </c>
      <c r="G43" s="32" t="s">
        <v>10</v>
      </c>
    </row>
    <row r="44" spans="1:7" ht="12" customHeight="1">
      <c r="A44" s="3">
        <v>41</v>
      </c>
      <c r="B44" s="19" t="s">
        <v>28</v>
      </c>
      <c r="C44" s="18" t="s">
        <v>81</v>
      </c>
      <c r="D44" s="20">
        <v>44651</v>
      </c>
      <c r="E44" s="21">
        <v>108000</v>
      </c>
      <c r="F44" s="19" t="s">
        <v>34</v>
      </c>
      <c r="G44" s="32"/>
    </row>
    <row r="45" spans="1:7" ht="15" customHeight="1">
      <c r="A45" s="3">
        <v>42</v>
      </c>
      <c r="B45" s="19" t="s">
        <v>35</v>
      </c>
      <c r="C45" s="22" t="s">
        <v>82</v>
      </c>
      <c r="D45" s="20">
        <v>44662</v>
      </c>
      <c r="E45" s="21">
        <v>37800</v>
      </c>
      <c r="F45" s="19" t="s">
        <v>49</v>
      </c>
      <c r="G45" s="32" t="s">
        <v>10</v>
      </c>
    </row>
    <row r="46" spans="1:7" ht="14.25">
      <c r="A46" s="3">
        <v>43</v>
      </c>
      <c r="B46" s="19" t="s">
        <v>28</v>
      </c>
      <c r="C46" s="18">
        <v>4</v>
      </c>
      <c r="D46" s="20">
        <v>44666</v>
      </c>
      <c r="E46" s="21">
        <v>285675</v>
      </c>
      <c r="F46" s="19" t="s">
        <v>34</v>
      </c>
      <c r="G46" s="32" t="s">
        <v>32</v>
      </c>
    </row>
    <row r="47" spans="1:7" ht="14.25">
      <c r="A47" s="3">
        <v>44</v>
      </c>
      <c r="B47" s="19" t="s">
        <v>16</v>
      </c>
      <c r="C47" s="18">
        <v>1270</v>
      </c>
      <c r="D47" s="20">
        <v>44652</v>
      </c>
      <c r="E47" s="21">
        <v>4480</v>
      </c>
      <c r="F47" s="19" t="s">
        <v>62</v>
      </c>
      <c r="G47" s="32" t="s">
        <v>10</v>
      </c>
    </row>
    <row r="48" spans="1:7" ht="14.25">
      <c r="A48" s="3">
        <v>45</v>
      </c>
      <c r="B48" s="19" t="s">
        <v>16</v>
      </c>
      <c r="C48" s="18">
        <v>1270</v>
      </c>
      <c r="D48" s="20">
        <v>44656</v>
      </c>
      <c r="E48" s="21">
        <v>4340</v>
      </c>
      <c r="F48" s="19" t="s">
        <v>62</v>
      </c>
      <c r="G48" s="32" t="s">
        <v>10</v>
      </c>
    </row>
    <row r="49" spans="1:7" ht="14.25">
      <c r="A49" s="3">
        <v>46</v>
      </c>
      <c r="B49" s="19" t="s">
        <v>16</v>
      </c>
      <c r="C49" s="18">
        <v>1270</v>
      </c>
      <c r="D49" s="20">
        <v>44663</v>
      </c>
      <c r="E49" s="21">
        <v>4060</v>
      </c>
      <c r="F49" s="19" t="s">
        <v>62</v>
      </c>
      <c r="G49" s="32" t="s">
        <v>10</v>
      </c>
    </row>
    <row r="50" spans="1:7" ht="14.25">
      <c r="A50" s="3">
        <v>47</v>
      </c>
      <c r="B50" s="19" t="s">
        <v>16</v>
      </c>
      <c r="C50" s="18">
        <v>1164</v>
      </c>
      <c r="D50" s="20">
        <v>44662</v>
      </c>
      <c r="E50" s="21">
        <v>3750</v>
      </c>
      <c r="F50" s="19" t="s">
        <v>83</v>
      </c>
      <c r="G50" s="32" t="s">
        <v>10</v>
      </c>
    </row>
    <row r="51" spans="1:7" ht="14.25">
      <c r="A51" s="3">
        <v>48</v>
      </c>
      <c r="B51" s="19" t="s">
        <v>16</v>
      </c>
      <c r="C51" s="18">
        <v>1269</v>
      </c>
      <c r="D51" s="20">
        <v>44669</v>
      </c>
      <c r="E51" s="21">
        <v>3750</v>
      </c>
      <c r="F51" s="19" t="s">
        <v>83</v>
      </c>
      <c r="G51" s="32" t="s">
        <v>10</v>
      </c>
    </row>
    <row r="52" spans="1:7" ht="14.25">
      <c r="A52" s="3">
        <v>49</v>
      </c>
      <c r="B52" s="19" t="s">
        <v>7</v>
      </c>
      <c r="C52" s="18" t="s">
        <v>84</v>
      </c>
      <c r="D52" s="20">
        <v>44676</v>
      </c>
      <c r="E52" s="21">
        <v>4200</v>
      </c>
      <c r="F52" s="19" t="s">
        <v>72</v>
      </c>
      <c r="G52" s="32" t="s">
        <v>10</v>
      </c>
    </row>
    <row r="53" spans="1:7" ht="14.25">
      <c r="A53" s="3">
        <v>50</v>
      </c>
      <c r="B53" s="19" t="s">
        <v>7</v>
      </c>
      <c r="C53" s="18" t="s">
        <v>85</v>
      </c>
      <c r="D53" s="20">
        <v>44677</v>
      </c>
      <c r="E53" s="21">
        <v>4200</v>
      </c>
      <c r="F53" s="19" t="s">
        <v>72</v>
      </c>
      <c r="G53" s="32" t="s">
        <v>10</v>
      </c>
    </row>
    <row r="54" spans="1:7" ht="14.25">
      <c r="A54" s="3">
        <v>51</v>
      </c>
      <c r="B54" s="19" t="s">
        <v>7</v>
      </c>
      <c r="C54" s="18" t="s">
        <v>86</v>
      </c>
      <c r="D54" s="20">
        <v>44679</v>
      </c>
      <c r="E54" s="21">
        <v>4200</v>
      </c>
      <c r="F54" s="19" t="s">
        <v>72</v>
      </c>
      <c r="G54" s="32" t="s">
        <v>10</v>
      </c>
    </row>
    <row r="55" spans="1:7" ht="14.25">
      <c r="A55" s="3">
        <v>52</v>
      </c>
      <c r="B55" s="19" t="s">
        <v>16</v>
      </c>
      <c r="C55" s="18" t="s">
        <v>87</v>
      </c>
      <c r="D55" s="20">
        <v>44686</v>
      </c>
      <c r="E55" s="21">
        <v>25000</v>
      </c>
      <c r="F55" s="19" t="s">
        <v>83</v>
      </c>
      <c r="G55" s="32" t="s">
        <v>10</v>
      </c>
    </row>
    <row r="56" spans="1:7" ht="14.25">
      <c r="A56" s="3">
        <v>53</v>
      </c>
      <c r="B56" s="19" t="s">
        <v>65</v>
      </c>
      <c r="C56" s="34" t="s">
        <v>88</v>
      </c>
      <c r="D56" s="20">
        <v>44686</v>
      </c>
      <c r="E56" s="21">
        <v>36900</v>
      </c>
      <c r="F56" s="19" t="s">
        <v>89</v>
      </c>
      <c r="G56" s="32" t="s">
        <v>10</v>
      </c>
    </row>
    <row r="57" spans="1:7" ht="14.25">
      <c r="A57" s="3">
        <v>54</v>
      </c>
      <c r="B57" s="19" t="s">
        <v>65</v>
      </c>
      <c r="C57" s="34" t="s">
        <v>90</v>
      </c>
      <c r="D57" s="20">
        <v>44659</v>
      </c>
      <c r="E57" s="21">
        <v>231000</v>
      </c>
      <c r="F57" s="19" t="s">
        <v>49</v>
      </c>
      <c r="G57" s="32" t="s">
        <v>10</v>
      </c>
    </row>
    <row r="58" spans="1:7" ht="14.25">
      <c r="A58" s="3">
        <v>56</v>
      </c>
      <c r="B58" s="19" t="s">
        <v>65</v>
      </c>
      <c r="C58" s="34" t="s">
        <v>91</v>
      </c>
      <c r="D58" s="20">
        <v>44699</v>
      </c>
      <c r="E58" s="21">
        <v>594000</v>
      </c>
      <c r="F58" s="19" t="s">
        <v>93</v>
      </c>
      <c r="G58" s="32" t="s">
        <v>32</v>
      </c>
    </row>
    <row r="59" spans="1:7" ht="14.25">
      <c r="A59" s="3">
        <v>57</v>
      </c>
      <c r="B59" s="19" t="s">
        <v>65</v>
      </c>
      <c r="C59" s="34" t="s">
        <v>92</v>
      </c>
      <c r="D59" s="20">
        <v>44699</v>
      </c>
      <c r="E59" s="21">
        <v>117000</v>
      </c>
      <c r="F59" s="19" t="s">
        <v>94</v>
      </c>
      <c r="G59" s="32" t="s">
        <v>10</v>
      </c>
    </row>
    <row r="60" spans="1:7" ht="14.25">
      <c r="A60" s="3">
        <v>58</v>
      </c>
      <c r="B60" s="19" t="s">
        <v>21</v>
      </c>
      <c r="C60" s="18">
        <v>1</v>
      </c>
      <c r="D60" s="20">
        <v>44700</v>
      </c>
      <c r="E60" s="21">
        <v>7560</v>
      </c>
      <c r="F60" s="19" t="s">
        <v>9</v>
      </c>
      <c r="G60" s="32" t="s">
        <v>10</v>
      </c>
    </row>
    <row r="61" spans="1:7" ht="14.25">
      <c r="A61" s="3">
        <v>59</v>
      </c>
      <c r="B61" s="19" t="s">
        <v>44</v>
      </c>
      <c r="C61" s="18" t="s">
        <v>95</v>
      </c>
      <c r="D61" s="20">
        <v>44704</v>
      </c>
      <c r="E61" s="21">
        <v>34088</v>
      </c>
      <c r="F61" s="19" t="s">
        <v>96</v>
      </c>
      <c r="G61" s="32" t="s">
        <v>97</v>
      </c>
    </row>
    <row r="62" spans="1:7" ht="14.25">
      <c r="A62" s="3">
        <v>60</v>
      </c>
      <c r="B62" s="19" t="s">
        <v>45</v>
      </c>
      <c r="C62" s="18">
        <v>7296</v>
      </c>
      <c r="D62" s="20">
        <v>44711</v>
      </c>
      <c r="E62" s="21">
        <v>2775</v>
      </c>
      <c r="F62" s="19" t="s">
        <v>98</v>
      </c>
      <c r="G62" s="32" t="s">
        <v>10</v>
      </c>
    </row>
    <row r="63" spans="1:7" ht="14.25">
      <c r="A63" s="3">
        <v>61</v>
      </c>
      <c r="B63" s="19" t="s">
        <v>16</v>
      </c>
      <c r="C63" s="18">
        <v>2046</v>
      </c>
      <c r="D63" s="20">
        <v>44712</v>
      </c>
      <c r="E63" s="21">
        <v>4115</v>
      </c>
      <c r="F63" s="19" t="s">
        <v>62</v>
      </c>
      <c r="G63" s="32" t="s">
        <v>10</v>
      </c>
    </row>
    <row r="64" spans="1:7" ht="14.25">
      <c r="A64" s="3">
        <v>62</v>
      </c>
      <c r="B64" s="19" t="s">
        <v>7</v>
      </c>
      <c r="C64" s="18" t="s">
        <v>99</v>
      </c>
      <c r="D64" s="20">
        <v>44720</v>
      </c>
      <c r="E64" s="21">
        <v>4950</v>
      </c>
      <c r="F64" s="19" t="s">
        <v>72</v>
      </c>
      <c r="G64" s="32" t="s">
        <v>10</v>
      </c>
    </row>
    <row r="65" spans="1:7" ht="14.25">
      <c r="A65" s="3">
        <v>63</v>
      </c>
      <c r="B65" s="19"/>
      <c r="C65" s="22"/>
      <c r="D65" s="20"/>
      <c r="E65" s="21"/>
      <c r="F65" s="19"/>
      <c r="G65" s="32"/>
    </row>
    <row r="66" spans="1:7" ht="14.25">
      <c r="A66" s="3">
        <v>64</v>
      </c>
      <c r="B66" s="19"/>
      <c r="C66" s="18"/>
      <c r="D66" s="20"/>
      <c r="E66" s="21"/>
      <c r="F66" s="19"/>
      <c r="G66" s="32"/>
    </row>
    <row r="67" spans="1:7" ht="14.25">
      <c r="A67" s="3">
        <v>65</v>
      </c>
      <c r="B67" s="19"/>
      <c r="C67" s="18"/>
      <c r="D67" s="20"/>
      <c r="E67" s="21"/>
      <c r="F67" s="19"/>
      <c r="G67" s="32"/>
    </row>
    <row r="68" spans="1:7" ht="14.25">
      <c r="A68" s="3">
        <v>66</v>
      </c>
      <c r="B68" s="19"/>
      <c r="C68" s="18"/>
      <c r="D68" s="20"/>
      <c r="E68" s="21"/>
      <c r="F68" s="19"/>
      <c r="G68" s="32"/>
    </row>
    <row r="69" spans="1:7" ht="14.25">
      <c r="A69" s="3">
        <v>67</v>
      </c>
      <c r="B69" s="19"/>
      <c r="C69" s="18"/>
      <c r="D69" s="20"/>
      <c r="E69" s="21"/>
      <c r="F69" s="19"/>
      <c r="G69" s="32"/>
    </row>
    <row r="70" spans="1:7" ht="14.25">
      <c r="A70" s="3">
        <v>68</v>
      </c>
      <c r="B70" s="19"/>
      <c r="C70" s="18"/>
      <c r="D70" s="20"/>
      <c r="E70" s="21"/>
      <c r="F70" s="19"/>
      <c r="G70" s="32"/>
    </row>
    <row r="71" spans="1:7" ht="14.25">
      <c r="A71" s="3">
        <v>69</v>
      </c>
      <c r="B71" s="19"/>
      <c r="C71" s="18"/>
      <c r="D71" s="20"/>
      <c r="E71" s="21"/>
      <c r="F71" s="24"/>
      <c r="G71" s="32"/>
    </row>
    <row r="72" spans="1:7" ht="14.25">
      <c r="A72" s="3">
        <v>70</v>
      </c>
      <c r="B72" s="19"/>
      <c r="C72" s="25"/>
      <c r="D72" s="20"/>
      <c r="E72" s="21"/>
      <c r="F72" s="19"/>
      <c r="G72" s="32"/>
    </row>
    <row r="73" spans="1:7" ht="14.25">
      <c r="A73" s="3">
        <v>71</v>
      </c>
      <c r="B73" s="19"/>
      <c r="C73" s="25"/>
      <c r="D73" s="20"/>
      <c r="E73" s="21"/>
      <c r="F73" s="23"/>
      <c r="G73" s="32"/>
    </row>
    <row r="74" spans="1:7" ht="14.25">
      <c r="A74" s="3">
        <v>72</v>
      </c>
      <c r="B74" s="19"/>
      <c r="C74" s="18"/>
      <c r="D74" s="20"/>
      <c r="E74" s="21"/>
      <c r="F74" s="19"/>
      <c r="G74" s="32"/>
    </row>
    <row r="75" spans="1:7" ht="14.25">
      <c r="A75" s="3">
        <v>73</v>
      </c>
      <c r="B75" s="19"/>
      <c r="C75" s="22"/>
      <c r="D75" s="20"/>
      <c r="E75" s="21"/>
      <c r="F75" s="19"/>
      <c r="G75" s="32"/>
    </row>
    <row r="76" spans="1:7" ht="14.25">
      <c r="A76" s="3">
        <v>74</v>
      </c>
      <c r="B76" s="19"/>
      <c r="C76" s="25"/>
      <c r="D76" s="20"/>
      <c r="E76" s="21"/>
      <c r="F76" s="19"/>
      <c r="G76" s="32"/>
    </row>
    <row r="77" spans="1:7" ht="14.25">
      <c r="A77" s="3">
        <v>75</v>
      </c>
      <c r="B77" s="19"/>
      <c r="C77" s="18"/>
      <c r="D77" s="20"/>
      <c r="E77" s="21"/>
      <c r="F77" s="19"/>
      <c r="G77" s="32"/>
    </row>
    <row r="78" spans="1:7" ht="14.25">
      <c r="A78" s="3">
        <v>76</v>
      </c>
      <c r="B78" s="19"/>
      <c r="C78" s="18"/>
      <c r="D78" s="20"/>
      <c r="E78" s="21"/>
      <c r="F78" s="19"/>
      <c r="G78" s="32"/>
    </row>
    <row r="79" spans="1:7" ht="14.25">
      <c r="A79" s="3">
        <v>77</v>
      </c>
      <c r="B79" s="19"/>
      <c r="C79" s="25"/>
      <c r="D79" s="20"/>
      <c r="E79" s="21"/>
      <c r="F79" s="19"/>
      <c r="G79" s="32"/>
    </row>
    <row r="80" spans="1:7" ht="14.25">
      <c r="A80" s="3">
        <v>78</v>
      </c>
      <c r="B80" s="19"/>
      <c r="C80" s="18"/>
      <c r="D80" s="20"/>
      <c r="E80" s="21"/>
      <c r="F80" s="19"/>
      <c r="G80" s="32"/>
    </row>
    <row r="81" spans="1:7" ht="14.25">
      <c r="A81" s="3">
        <v>79</v>
      </c>
      <c r="B81" s="19"/>
      <c r="C81" s="22"/>
      <c r="D81" s="20"/>
      <c r="E81" s="21"/>
      <c r="F81" s="19"/>
      <c r="G81" s="32"/>
    </row>
    <row r="82" spans="1:7" ht="14.25">
      <c r="A82" s="3">
        <v>80</v>
      </c>
      <c r="B82" s="19"/>
      <c r="C82" s="22"/>
      <c r="D82" s="20"/>
      <c r="E82" s="21"/>
      <c r="F82" s="19"/>
      <c r="G82" s="32"/>
    </row>
    <row r="83" spans="1:7" ht="14.25">
      <c r="A83" s="3">
        <v>81</v>
      </c>
      <c r="B83" s="19"/>
      <c r="C83" s="22"/>
      <c r="D83" s="20"/>
      <c r="E83" s="21"/>
      <c r="F83" s="19"/>
      <c r="G83" s="32"/>
    </row>
    <row r="84" spans="1:7" ht="14.25">
      <c r="A84" s="3">
        <v>82</v>
      </c>
      <c r="B84" s="19"/>
      <c r="C84" s="22"/>
      <c r="D84" s="20"/>
      <c r="E84" s="21"/>
      <c r="F84" s="19"/>
      <c r="G84" s="32"/>
    </row>
    <row r="85" spans="1:7" ht="14.25">
      <c r="A85" s="3">
        <v>83</v>
      </c>
      <c r="B85" s="19"/>
      <c r="C85" s="22"/>
      <c r="D85" s="20"/>
      <c r="E85" s="21"/>
      <c r="F85" s="19"/>
      <c r="G85" s="32"/>
    </row>
    <row r="86" spans="1:7" ht="14.25">
      <c r="A86" s="3">
        <v>84</v>
      </c>
      <c r="B86" s="19"/>
      <c r="C86" s="18"/>
      <c r="D86" s="20"/>
      <c r="E86" s="21"/>
      <c r="F86" s="19"/>
      <c r="G86" s="32"/>
    </row>
    <row r="87" spans="1:7" ht="14.25">
      <c r="A87" s="3">
        <v>85</v>
      </c>
      <c r="B87" s="19"/>
      <c r="C87" s="18"/>
      <c r="D87" s="20"/>
      <c r="E87" s="21"/>
      <c r="F87" s="19"/>
      <c r="G87" s="32"/>
    </row>
    <row r="88" spans="1:7" ht="14.25">
      <c r="A88" s="3">
        <v>86</v>
      </c>
      <c r="B88" s="19"/>
      <c r="C88" s="18"/>
      <c r="D88" s="20"/>
      <c r="E88" s="21"/>
      <c r="F88" s="19"/>
      <c r="G88" s="32"/>
    </row>
    <row r="89" spans="1:7" ht="14.25">
      <c r="A89" s="3">
        <v>87</v>
      </c>
      <c r="B89" s="19"/>
      <c r="C89" s="22"/>
      <c r="D89" s="20"/>
      <c r="E89" s="21"/>
      <c r="F89" s="19"/>
      <c r="G89" s="32"/>
    </row>
    <row r="90" spans="1:7" ht="14.25">
      <c r="A90" s="3">
        <v>88</v>
      </c>
      <c r="B90" s="19"/>
      <c r="C90" s="22"/>
      <c r="D90" s="20"/>
      <c r="E90" s="21"/>
      <c r="F90" s="19"/>
      <c r="G90" s="32"/>
    </row>
    <row r="91" spans="1:7" ht="14.25">
      <c r="A91" s="3">
        <v>89</v>
      </c>
      <c r="B91" s="19"/>
      <c r="C91" s="18"/>
      <c r="D91" s="20"/>
      <c r="E91" s="21"/>
      <c r="F91" s="24"/>
      <c r="G91" s="32"/>
    </row>
    <row r="92" spans="1:7" ht="14.25">
      <c r="A92" s="3">
        <v>90</v>
      </c>
      <c r="B92" s="19"/>
      <c r="C92" s="18"/>
      <c r="D92" s="20"/>
      <c r="E92" s="21"/>
      <c r="F92" s="24"/>
      <c r="G92" s="32"/>
    </row>
    <row r="93" spans="1:7" ht="14.25">
      <c r="A93" s="3">
        <v>91</v>
      </c>
      <c r="B93" s="19"/>
      <c r="C93" s="18"/>
      <c r="D93" s="20"/>
      <c r="E93" s="26"/>
      <c r="F93" s="19"/>
      <c r="G93" s="32"/>
    </row>
    <row r="94" spans="1:7" ht="14.25">
      <c r="A94" s="3">
        <v>92</v>
      </c>
      <c r="B94" s="19"/>
      <c r="C94" s="22"/>
      <c r="D94" s="20"/>
      <c r="E94" s="26"/>
      <c r="F94" s="19"/>
      <c r="G94" s="32"/>
    </row>
    <row r="95" spans="1:7" ht="14.25">
      <c r="A95" s="3">
        <v>93</v>
      </c>
      <c r="B95" s="19"/>
      <c r="C95" s="22"/>
      <c r="D95" s="20"/>
      <c r="E95" s="27"/>
      <c r="F95" s="28"/>
      <c r="G95" s="32"/>
    </row>
    <row r="96" spans="1:7" ht="14.25">
      <c r="A96" s="3">
        <v>94</v>
      </c>
      <c r="B96" s="19"/>
      <c r="C96" s="18"/>
      <c r="D96" s="20"/>
      <c r="E96" s="26"/>
      <c r="F96" s="19"/>
      <c r="G96" s="32"/>
    </row>
    <row r="97" spans="1:7" ht="14.25">
      <c r="A97" s="3">
        <v>95</v>
      </c>
      <c r="B97" s="19"/>
      <c r="C97" s="18"/>
      <c r="D97" s="20"/>
      <c r="E97" s="26"/>
      <c r="F97" s="19"/>
      <c r="G97" s="32"/>
    </row>
    <row r="98" spans="1:7" ht="14.25">
      <c r="A98" s="3">
        <v>96</v>
      </c>
      <c r="B98" s="19"/>
      <c r="C98" s="18"/>
      <c r="D98" s="20"/>
      <c r="E98" s="26"/>
      <c r="F98" s="19"/>
      <c r="G98" s="32"/>
    </row>
    <row r="99" spans="1:7" ht="14.25">
      <c r="A99" s="3">
        <v>97</v>
      </c>
      <c r="B99" s="19"/>
      <c r="C99" s="18"/>
      <c r="D99" s="20"/>
      <c r="E99" s="26"/>
      <c r="F99" s="19"/>
      <c r="G99" s="32"/>
    </row>
    <row r="100" spans="1:7" ht="14.25">
      <c r="A100" s="3">
        <v>98</v>
      </c>
      <c r="B100" s="19"/>
      <c r="C100" s="29"/>
      <c r="D100" s="30"/>
      <c r="E100" s="31"/>
      <c r="F100" s="28"/>
      <c r="G100" s="32"/>
    </row>
    <row r="101" spans="1:7" ht="14.25">
      <c r="A101" s="3">
        <v>99</v>
      </c>
      <c r="B101" s="19"/>
      <c r="C101" s="29"/>
      <c r="D101" s="30"/>
      <c r="E101" s="31"/>
      <c r="F101" s="28"/>
      <c r="G101" s="32"/>
    </row>
    <row r="102" spans="1:7" ht="14.25">
      <c r="A102" s="3">
        <v>100</v>
      </c>
      <c r="B102" s="19"/>
      <c r="C102" s="18"/>
      <c r="D102" s="20"/>
      <c r="E102" s="26"/>
      <c r="F102" s="19"/>
      <c r="G102" s="32"/>
    </row>
  </sheetData>
  <sheetProtection/>
  <mergeCells count="2">
    <mergeCell ref="A1:F1"/>
    <mergeCell ref="A2:F2"/>
  </mergeCells>
  <printOptions/>
  <pageMargins left="0.2362204724409449" right="0.2362204724409449" top="0.7480314960629921" bottom="0.15748031496062992" header="0.31496062992125984" footer="0.31496062992125984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E83" sqref="E83"/>
    </sheetView>
  </sheetViews>
  <sheetFormatPr defaultColWidth="9.140625" defaultRowHeight="15"/>
  <cols>
    <col min="1" max="1" width="3.8515625" style="0" customWidth="1"/>
    <col min="2" max="2" width="25.28125" style="1" customWidth="1"/>
    <col min="3" max="3" width="12.421875" style="1" customWidth="1"/>
    <col min="4" max="4" width="12.28125" style="1" customWidth="1"/>
    <col min="5" max="5" width="13.7109375" style="1" customWidth="1"/>
    <col min="6" max="6" width="29.00390625" style="1" customWidth="1"/>
  </cols>
  <sheetData>
    <row r="1" spans="1:7" ht="65.25" customHeight="1">
      <c r="A1" s="35" t="s">
        <v>3</v>
      </c>
      <c r="B1" s="35"/>
      <c r="C1" s="35"/>
      <c r="D1" s="35"/>
      <c r="E1" s="35"/>
      <c r="F1" s="35"/>
      <c r="G1" s="2"/>
    </row>
    <row r="2" spans="1:6" ht="15" customHeight="1">
      <c r="A2" s="36"/>
      <c r="B2" s="36"/>
      <c r="C2" s="36"/>
      <c r="D2" s="36"/>
      <c r="E2" s="36"/>
      <c r="F2" s="36"/>
    </row>
    <row r="3" spans="1:6" ht="46.5">
      <c r="A3" s="8" t="s">
        <v>0</v>
      </c>
      <c r="B3" s="8" t="s">
        <v>1</v>
      </c>
      <c r="C3" s="8" t="s">
        <v>6</v>
      </c>
      <c r="D3" s="8" t="s">
        <v>4</v>
      </c>
      <c r="E3" s="9" t="s">
        <v>2</v>
      </c>
      <c r="F3" s="10" t="s">
        <v>5</v>
      </c>
    </row>
    <row r="4" spans="1:6" ht="14.25">
      <c r="A4" s="3">
        <v>100</v>
      </c>
      <c r="B4" s="3"/>
      <c r="C4" s="5"/>
      <c r="D4" s="4"/>
      <c r="E4" s="16"/>
      <c r="F4" s="3"/>
    </row>
    <row r="5" spans="1:6" ht="14.25">
      <c r="A5" s="3">
        <v>101</v>
      </c>
      <c r="B5" s="3"/>
      <c r="C5" s="5"/>
      <c r="D5" s="4"/>
      <c r="E5" s="16"/>
      <c r="F5" s="3"/>
    </row>
    <row r="6" spans="1:6" ht="14.25">
      <c r="A6" s="3">
        <v>102</v>
      </c>
      <c r="B6" s="3"/>
      <c r="C6" s="5"/>
      <c r="D6" s="4"/>
      <c r="E6" s="16"/>
      <c r="F6" s="3"/>
    </row>
    <row r="7" spans="1:6" ht="14.25">
      <c r="A7" s="3">
        <v>103</v>
      </c>
      <c r="B7" s="3"/>
      <c r="C7" s="11"/>
      <c r="D7" s="4"/>
      <c r="E7" s="16"/>
      <c r="F7" s="3"/>
    </row>
    <row r="8" spans="1:6" ht="14.25">
      <c r="A8" s="3">
        <v>104</v>
      </c>
      <c r="B8" s="3"/>
      <c r="C8" s="11"/>
      <c r="D8" s="4"/>
      <c r="E8" s="16"/>
      <c r="F8" s="3"/>
    </row>
    <row r="9" spans="1:6" ht="14.25">
      <c r="A9" s="3">
        <v>105</v>
      </c>
      <c r="B9" s="3"/>
      <c r="C9" s="11"/>
      <c r="D9" s="4"/>
      <c r="E9" s="16"/>
      <c r="F9" s="3"/>
    </row>
    <row r="10" spans="1:6" ht="14.25">
      <c r="A10" s="3">
        <v>106</v>
      </c>
      <c r="B10" s="3"/>
      <c r="C10" s="5"/>
      <c r="D10" s="4"/>
      <c r="E10" s="16"/>
      <c r="F10" s="3"/>
    </row>
    <row r="11" spans="1:6" ht="14.25">
      <c r="A11" s="3">
        <v>107</v>
      </c>
      <c r="B11" s="3"/>
      <c r="C11" s="5"/>
      <c r="D11" s="4"/>
      <c r="E11" s="16"/>
      <c r="F11" s="3"/>
    </row>
    <row r="12" spans="1:6" ht="14.25">
      <c r="A12" s="3">
        <v>108</v>
      </c>
      <c r="B12" s="3"/>
      <c r="C12" s="5"/>
      <c r="D12" s="4"/>
      <c r="E12" s="16"/>
      <c r="F12" s="3"/>
    </row>
    <row r="13" spans="1:6" ht="14.25">
      <c r="A13" s="3">
        <v>109</v>
      </c>
      <c r="B13" s="12"/>
      <c r="C13" s="18"/>
      <c r="D13" s="4"/>
      <c r="E13" s="16"/>
      <c r="F13" s="3"/>
    </row>
    <row r="14" spans="1:6" ht="14.25">
      <c r="A14" s="3">
        <v>110</v>
      </c>
      <c r="B14" s="3"/>
      <c r="C14" s="18"/>
      <c r="D14" s="4"/>
      <c r="E14" s="16"/>
      <c r="F14" s="3"/>
    </row>
    <row r="15" spans="1:6" ht="14.25">
      <c r="A15" s="3">
        <v>111</v>
      </c>
      <c r="B15" s="3"/>
      <c r="C15" s="18"/>
      <c r="D15" s="4"/>
      <c r="E15" s="7"/>
      <c r="F15" s="3"/>
    </row>
    <row r="16" spans="1:6" ht="14.25">
      <c r="A16" s="3">
        <v>112</v>
      </c>
      <c r="B16" s="3"/>
      <c r="C16" s="18"/>
      <c r="D16" s="4"/>
      <c r="E16" s="7"/>
      <c r="F16" s="3"/>
    </row>
    <row r="17" spans="1:6" ht="14.25">
      <c r="A17" s="3">
        <v>113</v>
      </c>
      <c r="B17" s="3"/>
      <c r="C17" s="18"/>
      <c r="D17" s="4"/>
      <c r="E17" s="7"/>
      <c r="F17" s="3"/>
    </row>
    <row r="18" spans="1:6" ht="14.25">
      <c r="A18" s="3">
        <v>114</v>
      </c>
      <c r="B18" s="3"/>
      <c r="C18" s="18"/>
      <c r="D18" s="4"/>
      <c r="E18" s="7"/>
      <c r="F18" s="3"/>
    </row>
    <row r="19" spans="1:6" ht="14.25">
      <c r="A19" s="3">
        <v>115</v>
      </c>
      <c r="B19" s="3"/>
      <c r="C19" s="11"/>
      <c r="D19" s="4"/>
      <c r="E19" s="16"/>
      <c r="F19" s="3"/>
    </row>
    <row r="20" spans="1:6" ht="14.25">
      <c r="A20" s="3">
        <v>116</v>
      </c>
      <c r="B20" s="3"/>
      <c r="C20" s="11"/>
      <c r="D20" s="4"/>
      <c r="E20" s="16"/>
      <c r="F20" s="3"/>
    </row>
    <row r="21" spans="1:6" ht="14.25">
      <c r="A21" s="3">
        <v>117</v>
      </c>
      <c r="B21" s="3"/>
      <c r="C21" s="5"/>
      <c r="D21" s="4"/>
      <c r="E21" s="16"/>
      <c r="F21" s="3"/>
    </row>
    <row r="22" spans="1:6" ht="14.25">
      <c r="A22" s="3">
        <v>118</v>
      </c>
      <c r="B22" s="3"/>
      <c r="C22" s="5"/>
      <c r="D22" s="4"/>
      <c r="E22" s="7"/>
      <c r="F22" s="3"/>
    </row>
    <row r="23" spans="1:6" ht="14.25">
      <c r="A23" s="3">
        <v>119</v>
      </c>
      <c r="B23" s="3"/>
      <c r="C23" s="5"/>
      <c r="D23" s="4"/>
      <c r="E23" s="16"/>
      <c r="F23" s="3"/>
    </row>
    <row r="24" spans="1:6" ht="14.25">
      <c r="A24" s="3">
        <v>120</v>
      </c>
      <c r="B24" s="3"/>
      <c r="C24" s="5"/>
      <c r="D24" s="4"/>
      <c r="E24" s="16"/>
      <c r="F24" s="3"/>
    </row>
    <row r="25" spans="1:6" ht="14.25">
      <c r="A25" s="3">
        <v>121</v>
      </c>
      <c r="B25" s="3"/>
      <c r="C25" s="5"/>
      <c r="D25" s="4"/>
      <c r="E25" s="16"/>
      <c r="F25" s="3"/>
    </row>
    <row r="26" spans="1:6" ht="14.25">
      <c r="A26" s="3">
        <v>122</v>
      </c>
      <c r="B26" s="3"/>
      <c r="C26" s="11"/>
      <c r="D26" s="4"/>
      <c r="E26" s="16"/>
      <c r="F26" s="3"/>
    </row>
    <row r="27" spans="1:6" ht="14.25">
      <c r="A27" s="3">
        <v>123</v>
      </c>
      <c r="B27" s="3"/>
      <c r="C27" s="11"/>
      <c r="D27" s="4"/>
      <c r="E27" s="16"/>
      <c r="F27" s="3"/>
    </row>
    <row r="28" spans="1:6" ht="14.25">
      <c r="A28" s="3">
        <v>124</v>
      </c>
      <c r="B28" s="3"/>
      <c r="C28" s="5"/>
      <c r="D28" s="4"/>
      <c r="E28" s="16"/>
      <c r="F28" s="3"/>
    </row>
    <row r="29" spans="1:6" ht="14.25">
      <c r="A29" s="3">
        <v>125</v>
      </c>
      <c r="B29" s="3"/>
      <c r="C29" s="5"/>
      <c r="D29" s="4"/>
      <c r="E29" s="16"/>
      <c r="F29" s="3"/>
    </row>
    <row r="30" spans="1:6" ht="14.25">
      <c r="A30" s="3">
        <v>126</v>
      </c>
      <c r="B30" s="3"/>
      <c r="C30" s="5"/>
      <c r="D30" s="4"/>
      <c r="E30" s="16"/>
      <c r="F30" s="3"/>
    </row>
    <row r="31" spans="1:6" ht="14.25">
      <c r="A31" s="3">
        <v>127</v>
      </c>
      <c r="B31" s="3"/>
      <c r="C31" s="5"/>
      <c r="D31" s="4"/>
      <c r="E31" s="7"/>
      <c r="F31" s="3"/>
    </row>
    <row r="32" spans="1:6" ht="14.25">
      <c r="A32" s="3">
        <v>128</v>
      </c>
      <c r="B32" s="3"/>
      <c r="C32" s="5"/>
      <c r="D32" s="4"/>
      <c r="E32" s="16"/>
      <c r="F32" s="3"/>
    </row>
    <row r="33" spans="1:6" ht="14.25">
      <c r="A33" s="3">
        <v>129</v>
      </c>
      <c r="B33" s="3"/>
      <c r="C33" s="11"/>
      <c r="D33" s="4"/>
      <c r="E33" s="16"/>
      <c r="F33" s="3"/>
    </row>
    <row r="34" spans="1:6" ht="14.25">
      <c r="A34" s="3">
        <v>130</v>
      </c>
      <c r="B34" s="3"/>
      <c r="C34" s="5"/>
      <c r="D34" s="4"/>
      <c r="E34" s="16"/>
      <c r="F34" s="3"/>
    </row>
    <row r="35" spans="1:6" ht="14.25">
      <c r="A35" s="3">
        <v>131</v>
      </c>
      <c r="B35" s="3"/>
      <c r="C35" s="17"/>
      <c r="D35" s="4"/>
      <c r="E35" s="16"/>
      <c r="F35" s="3"/>
    </row>
    <row r="36" spans="1:6" ht="14.25">
      <c r="A36" s="3">
        <v>132</v>
      </c>
      <c r="B36" s="3"/>
      <c r="C36" s="17"/>
      <c r="D36" s="4"/>
      <c r="E36" s="16"/>
      <c r="F36" s="3"/>
    </row>
    <row r="37" spans="1:6" ht="14.25">
      <c r="A37" s="3">
        <v>133</v>
      </c>
      <c r="B37" s="3"/>
      <c r="C37" s="17"/>
      <c r="D37" s="4"/>
      <c r="E37" s="16"/>
      <c r="F37" s="3"/>
    </row>
    <row r="38" spans="1:6" ht="14.25">
      <c r="A38" s="3">
        <v>134</v>
      </c>
      <c r="B38" s="3"/>
      <c r="C38" s="17"/>
      <c r="D38" s="4"/>
      <c r="E38" s="16"/>
      <c r="F38" s="3"/>
    </row>
    <row r="39" spans="1:6" ht="14.25">
      <c r="A39" s="3">
        <v>135</v>
      </c>
      <c r="B39" s="3"/>
      <c r="C39" s="17"/>
      <c r="D39" s="4"/>
      <c r="E39" s="16"/>
      <c r="F39" s="3"/>
    </row>
    <row r="40" spans="1:6" ht="14.25">
      <c r="A40" s="3">
        <v>136</v>
      </c>
      <c r="B40" s="3"/>
      <c r="C40" s="5"/>
      <c r="D40" s="4"/>
      <c r="E40" s="16"/>
      <c r="F40" s="3"/>
    </row>
    <row r="41" spans="1:6" ht="14.25">
      <c r="A41" s="3">
        <v>137</v>
      </c>
      <c r="B41" s="3"/>
      <c r="C41" s="5"/>
      <c r="D41" s="4"/>
      <c r="E41" s="16"/>
      <c r="F41" s="3"/>
    </row>
    <row r="42" spans="1:6" ht="14.25">
      <c r="A42" s="3">
        <v>138</v>
      </c>
      <c r="B42" s="3"/>
      <c r="C42" s="5"/>
      <c r="D42" s="4"/>
      <c r="E42" s="16"/>
      <c r="F42" s="3"/>
    </row>
    <row r="43" spans="1:6" ht="14.25">
      <c r="A43" s="3">
        <v>139</v>
      </c>
      <c r="B43" s="3"/>
      <c r="C43" s="5"/>
      <c r="D43" s="4"/>
      <c r="E43" s="16"/>
      <c r="F43" s="3"/>
    </row>
    <row r="44" spans="1:6" ht="14.25">
      <c r="A44" s="3">
        <v>140</v>
      </c>
      <c r="B44" s="3"/>
      <c r="C44" s="5"/>
      <c r="D44" s="4"/>
      <c r="E44" s="16"/>
      <c r="F44" s="3"/>
    </row>
    <row r="45" spans="1:6" ht="14.25">
      <c r="A45" s="3">
        <v>141</v>
      </c>
      <c r="B45" s="3"/>
      <c r="C45" s="5"/>
      <c r="D45" s="4"/>
      <c r="E45" s="16"/>
      <c r="F45" s="3"/>
    </row>
    <row r="46" spans="1:6" ht="14.25">
      <c r="A46" s="3">
        <v>142</v>
      </c>
      <c r="B46" s="3"/>
      <c r="C46" s="5"/>
      <c r="D46" s="4"/>
      <c r="E46" s="16"/>
      <c r="F46" s="3"/>
    </row>
    <row r="47" spans="1:6" ht="14.25">
      <c r="A47" s="3">
        <v>143</v>
      </c>
      <c r="B47" s="3"/>
      <c r="C47" s="5"/>
      <c r="D47" s="4"/>
      <c r="E47" s="16"/>
      <c r="F47" s="3"/>
    </row>
    <row r="48" spans="1:6" ht="14.25">
      <c r="A48" s="3">
        <v>144</v>
      </c>
      <c r="B48" s="3"/>
      <c r="C48" s="5"/>
      <c r="D48" s="4"/>
      <c r="E48" s="16"/>
      <c r="F48" s="3"/>
    </row>
    <row r="49" spans="1:6" ht="14.25">
      <c r="A49" s="3">
        <v>145</v>
      </c>
      <c r="B49" s="3"/>
      <c r="C49" s="5"/>
      <c r="D49" s="4"/>
      <c r="E49" s="16"/>
      <c r="F49" s="3"/>
    </row>
    <row r="50" spans="1:6" ht="14.25">
      <c r="A50" s="3">
        <v>146</v>
      </c>
      <c r="B50" s="3"/>
      <c r="C50" s="5"/>
      <c r="D50" s="4"/>
      <c r="E50" s="16"/>
      <c r="F50" s="3"/>
    </row>
    <row r="51" spans="1:6" ht="14.25">
      <c r="A51" s="3">
        <v>147</v>
      </c>
      <c r="B51" s="3"/>
      <c r="C51" s="5"/>
      <c r="D51" s="4"/>
      <c r="E51" s="16"/>
      <c r="F51" s="3"/>
    </row>
    <row r="52" spans="1:6" ht="14.25">
      <c r="A52" s="3">
        <v>148</v>
      </c>
      <c r="B52" s="3"/>
      <c r="C52" s="5"/>
      <c r="D52" s="4"/>
      <c r="E52" s="16"/>
      <c r="F52" s="3"/>
    </row>
    <row r="53" spans="1:6" ht="14.25">
      <c r="A53" s="3">
        <v>149</v>
      </c>
      <c r="B53" s="3"/>
      <c r="C53" s="5"/>
      <c r="D53" s="4"/>
      <c r="E53" s="16"/>
      <c r="F53" s="3"/>
    </row>
    <row r="54" spans="1:6" ht="14.25">
      <c r="A54" s="3">
        <v>150</v>
      </c>
      <c r="B54" s="3"/>
      <c r="C54" s="5"/>
      <c r="D54" s="4"/>
      <c r="E54" s="16"/>
      <c r="F54" s="3"/>
    </row>
    <row r="55" spans="1:6" ht="14.25">
      <c r="A55" s="3">
        <v>151</v>
      </c>
      <c r="B55" s="3"/>
      <c r="C55" s="6"/>
      <c r="D55" s="4"/>
      <c r="E55" s="16"/>
      <c r="F55" s="3"/>
    </row>
    <row r="56" spans="1:6" ht="14.25">
      <c r="A56" s="3">
        <v>152</v>
      </c>
      <c r="B56" s="3"/>
      <c r="C56" s="6"/>
      <c r="D56" s="4"/>
      <c r="E56" s="16"/>
      <c r="F56" s="3"/>
    </row>
    <row r="57" spans="1:6" ht="14.25">
      <c r="A57" s="3">
        <v>153</v>
      </c>
      <c r="B57" s="3"/>
      <c r="C57" s="6"/>
      <c r="D57" s="4"/>
      <c r="E57" s="16"/>
      <c r="F57" s="3"/>
    </row>
    <row r="58" spans="1:6" ht="14.25">
      <c r="A58" s="3">
        <v>154</v>
      </c>
      <c r="B58" s="3"/>
      <c r="C58" s="13"/>
      <c r="D58" s="14"/>
      <c r="E58" s="15"/>
      <c r="F58" s="12"/>
    </row>
    <row r="59" spans="1:6" ht="14.25">
      <c r="A59" s="3">
        <v>155</v>
      </c>
      <c r="B59" s="3"/>
      <c r="C59" s="13"/>
      <c r="D59" s="14"/>
      <c r="E59" s="15"/>
      <c r="F59" s="12"/>
    </row>
    <row r="60" spans="1:6" ht="14.25">
      <c r="A60" s="3">
        <v>156</v>
      </c>
      <c r="B60" s="3"/>
      <c r="C60" s="5"/>
      <c r="D60" s="14"/>
      <c r="E60" s="16"/>
      <c r="F60" s="3"/>
    </row>
    <row r="61" spans="1:6" ht="14.25">
      <c r="A61" s="3">
        <v>157</v>
      </c>
      <c r="B61" s="3"/>
      <c r="C61" s="5"/>
      <c r="D61" s="14"/>
      <c r="E61" s="16"/>
      <c r="F61" s="3"/>
    </row>
    <row r="62" spans="1:6" ht="14.25">
      <c r="A62" s="3">
        <v>158</v>
      </c>
      <c r="B62" s="3"/>
      <c r="C62" s="5"/>
      <c r="D62" s="4"/>
      <c r="E62" s="16"/>
      <c r="F62" s="3"/>
    </row>
    <row r="63" spans="1:6" ht="14.25">
      <c r="A63" s="3">
        <v>159</v>
      </c>
      <c r="B63" s="3"/>
      <c r="C63" s="5"/>
      <c r="D63" s="4"/>
      <c r="E63" s="7"/>
      <c r="F63" s="3"/>
    </row>
    <row r="64" spans="1:6" ht="14.25">
      <c r="A64" s="3">
        <v>160</v>
      </c>
      <c r="B64" s="3"/>
      <c r="C64" s="5"/>
      <c r="D64" s="4"/>
      <c r="E64" s="16"/>
      <c r="F64" s="3"/>
    </row>
    <row r="65" spans="1:6" ht="14.25">
      <c r="A65" s="3">
        <v>161</v>
      </c>
      <c r="B65" s="3"/>
      <c r="C65" s="5"/>
      <c r="D65" s="4"/>
      <c r="E65" s="16"/>
      <c r="F65" s="3"/>
    </row>
    <row r="66" spans="1:6" ht="14.25">
      <c r="A66" s="3">
        <v>162</v>
      </c>
      <c r="B66" s="3"/>
      <c r="C66" s="6"/>
      <c r="D66" s="4"/>
      <c r="E66" s="16"/>
      <c r="F66" s="3"/>
    </row>
    <row r="67" spans="1:6" ht="14.25">
      <c r="A67" s="3">
        <v>163</v>
      </c>
      <c r="B67" s="3"/>
      <c r="C67" s="5"/>
      <c r="D67" s="4"/>
      <c r="E67" s="16"/>
      <c r="F67" s="3"/>
    </row>
    <row r="68" spans="1:6" ht="14.25">
      <c r="A68" s="3">
        <v>164</v>
      </c>
      <c r="B68" s="3"/>
      <c r="C68" s="6"/>
      <c r="D68" s="4"/>
      <c r="E68" s="16"/>
      <c r="F68" s="3"/>
    </row>
    <row r="69" spans="1:6" ht="14.25">
      <c r="A69" s="3">
        <v>165</v>
      </c>
      <c r="B69" s="3"/>
      <c r="C69" s="6"/>
      <c r="D69" s="4"/>
      <c r="E69" s="16"/>
      <c r="F69" s="3"/>
    </row>
    <row r="70" spans="1:6" ht="14.25">
      <c r="A70" s="3">
        <v>166</v>
      </c>
      <c r="B70" s="3"/>
      <c r="C70" s="6"/>
      <c r="D70" s="4"/>
      <c r="E70" s="16"/>
      <c r="F70" s="3"/>
    </row>
    <row r="71" spans="1:6" ht="14.25">
      <c r="A71" s="3">
        <v>167</v>
      </c>
      <c r="B71" s="3"/>
      <c r="C71" s="5"/>
      <c r="D71" s="4"/>
      <c r="E71" s="16"/>
      <c r="F71" s="3"/>
    </row>
    <row r="72" spans="1:6" ht="14.25">
      <c r="A72" s="3">
        <v>168</v>
      </c>
      <c r="B72" s="3"/>
      <c r="C72" s="5"/>
      <c r="D72" s="4"/>
      <c r="E72" s="16"/>
      <c r="F72" s="3"/>
    </row>
    <row r="73" spans="1:6" ht="14.25">
      <c r="A73" s="3">
        <v>169</v>
      </c>
      <c r="B73" s="3"/>
      <c r="C73" s="5"/>
      <c r="D73" s="4"/>
      <c r="E73" s="16"/>
      <c r="F73" s="3"/>
    </row>
    <row r="74" spans="1:6" ht="14.25">
      <c r="A74" s="3">
        <v>170</v>
      </c>
      <c r="B74" s="3"/>
      <c r="C74" s="5"/>
      <c r="D74" s="4"/>
      <c r="E74" s="16"/>
      <c r="F74" s="3"/>
    </row>
    <row r="75" spans="1:6" ht="14.25">
      <c r="A75" s="3">
        <v>171</v>
      </c>
      <c r="B75" s="3"/>
      <c r="C75" s="5"/>
      <c r="D75" s="4"/>
      <c r="E75" s="16"/>
      <c r="F75" s="3"/>
    </row>
    <row r="76" spans="1:6" ht="14.25">
      <c r="A76" s="3">
        <v>172</v>
      </c>
      <c r="B76" s="3"/>
      <c r="C76" s="5"/>
      <c r="D76" s="4"/>
      <c r="E76" s="16"/>
      <c r="F76" s="3"/>
    </row>
    <row r="77" spans="1:6" ht="14.25">
      <c r="A77" s="3">
        <v>173</v>
      </c>
      <c r="B77" s="3"/>
      <c r="C77" s="5"/>
      <c r="D77" s="4"/>
      <c r="E77" s="16"/>
      <c r="F77" s="3"/>
    </row>
    <row r="78" spans="1:6" ht="14.25">
      <c r="A78" s="3">
        <v>174</v>
      </c>
      <c r="B78" s="3"/>
      <c r="C78" s="5"/>
      <c r="D78" s="4"/>
      <c r="E78" s="16"/>
      <c r="F78" s="3"/>
    </row>
    <row r="79" spans="1:6" ht="14.25">
      <c r="A79" s="3">
        <v>175</v>
      </c>
      <c r="B79" s="3"/>
      <c r="C79" s="5"/>
      <c r="D79" s="4"/>
      <c r="E79" s="16"/>
      <c r="F79" s="3"/>
    </row>
    <row r="80" spans="1:6" ht="14.25">
      <c r="A80" s="3">
        <v>176</v>
      </c>
      <c r="B80" s="3"/>
      <c r="C80" s="5"/>
      <c r="D80" s="4"/>
      <c r="E80" s="16"/>
      <c r="F80" s="3"/>
    </row>
    <row r="81" spans="1:6" ht="14.25">
      <c r="A81" s="3">
        <v>177</v>
      </c>
      <c r="B81" s="3"/>
      <c r="C81" s="5"/>
      <c r="D81" s="4"/>
      <c r="E81" s="16"/>
      <c r="F81" s="3"/>
    </row>
    <row r="82" spans="1:6" ht="14.25">
      <c r="A82" s="3">
        <v>178</v>
      </c>
      <c r="B82" s="3"/>
      <c r="C82" s="5"/>
      <c r="D82" s="4"/>
      <c r="E82" s="16"/>
      <c r="F82" s="3"/>
    </row>
    <row r="83" spans="1:6" ht="14.25">
      <c r="A83" s="3">
        <v>179</v>
      </c>
      <c r="B83" s="3"/>
      <c r="C83" s="5"/>
      <c r="D83" s="4"/>
      <c r="E83" s="16"/>
      <c r="F83" s="3"/>
    </row>
    <row r="84" spans="1:6" ht="14.25">
      <c r="A84" s="3">
        <v>180</v>
      </c>
      <c r="B84" s="3"/>
      <c r="C84" s="5"/>
      <c r="D84" s="4"/>
      <c r="E84" s="16"/>
      <c r="F84" s="3"/>
    </row>
    <row r="85" spans="1:6" ht="14.25">
      <c r="A85" s="3">
        <v>181</v>
      </c>
      <c r="B85" s="3"/>
      <c r="C85" s="5"/>
      <c r="D85" s="4"/>
      <c r="E85" s="16"/>
      <c r="F85" s="3"/>
    </row>
    <row r="86" spans="1:6" ht="14.25">
      <c r="A86" s="3">
        <v>182</v>
      </c>
      <c r="B86" s="3"/>
      <c r="C86" s="18"/>
      <c r="D86" s="4"/>
      <c r="E86" s="16"/>
      <c r="F86" s="3"/>
    </row>
    <row r="87" spans="1:6" ht="14.25">
      <c r="A87" s="3">
        <v>183</v>
      </c>
      <c r="B87" s="3"/>
      <c r="C87" s="5"/>
      <c r="D87" s="4"/>
      <c r="E87" s="16"/>
      <c r="F87" s="3"/>
    </row>
    <row r="88" spans="1:6" ht="14.25">
      <c r="A88" s="3">
        <v>184</v>
      </c>
      <c r="B88" s="3"/>
      <c r="C88" s="5"/>
      <c r="D88" s="4"/>
      <c r="E88" s="16"/>
      <c r="F88" s="3"/>
    </row>
    <row r="89" spans="1:6" ht="14.25">
      <c r="A89" s="3">
        <v>185</v>
      </c>
      <c r="B89" s="3"/>
      <c r="C89" s="5"/>
      <c r="D89" s="4"/>
      <c r="E89" s="16"/>
      <c r="F89" s="3"/>
    </row>
    <row r="90" spans="1:6" ht="14.25">
      <c r="A90" s="3">
        <v>186</v>
      </c>
      <c r="B90" s="3"/>
      <c r="C90" s="5"/>
      <c r="D90" s="4"/>
      <c r="E90" s="16"/>
      <c r="F90" s="3"/>
    </row>
    <row r="91" spans="1:6" ht="14.25">
      <c r="A91" s="3">
        <v>187</v>
      </c>
      <c r="B91" s="3"/>
      <c r="C91" s="5"/>
      <c r="D91" s="4"/>
      <c r="E91" s="16"/>
      <c r="F91" s="3"/>
    </row>
    <row r="92" spans="1:6" ht="14.25">
      <c r="A92" s="3">
        <v>188</v>
      </c>
      <c r="B92" s="3"/>
      <c r="C92" s="5"/>
      <c r="D92" s="4"/>
      <c r="E92" s="16"/>
      <c r="F92" s="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L6" sqref="L6"/>
    </sheetView>
  </sheetViews>
  <sheetFormatPr defaultColWidth="9.140625" defaultRowHeight="15"/>
  <cols>
    <col min="3" max="3" width="11.140625" style="0" customWidth="1"/>
    <col min="4" max="4" width="8.8515625" style="0" customWidth="1"/>
  </cols>
  <sheetData>
    <row r="1" spans="3:8" ht="14.25">
      <c r="C1" s="37" t="s">
        <v>54</v>
      </c>
      <c r="D1" s="37"/>
      <c r="E1" s="37" t="s">
        <v>57</v>
      </c>
      <c r="F1" s="37"/>
      <c r="G1" s="37" t="s">
        <v>58</v>
      </c>
      <c r="H1" s="37"/>
    </row>
    <row r="2" spans="3:8" ht="14.25">
      <c r="C2" t="s">
        <v>55</v>
      </c>
      <c r="D2" t="s">
        <v>56</v>
      </c>
      <c r="E2" t="s">
        <v>55</v>
      </c>
      <c r="F2" t="s">
        <v>56</v>
      </c>
      <c r="G2" t="s">
        <v>55</v>
      </c>
      <c r="H2" t="s">
        <v>56</v>
      </c>
    </row>
    <row r="3" spans="1:9" ht="14.25">
      <c r="A3">
        <v>1</v>
      </c>
      <c r="B3" s="33">
        <v>44578</v>
      </c>
      <c r="C3">
        <v>26</v>
      </c>
      <c r="D3">
        <f>C3*45.87</f>
        <v>1192.62</v>
      </c>
      <c r="E3">
        <v>26</v>
      </c>
      <c r="F3">
        <f>E3*53.12</f>
        <v>1381.12</v>
      </c>
      <c r="G3">
        <v>32</v>
      </c>
      <c r="H3">
        <f>G3*36.73</f>
        <v>1175.36</v>
      </c>
      <c r="I3">
        <f>D3+F3+H3</f>
        <v>3749.0999999999995</v>
      </c>
    </row>
    <row r="4" spans="1:9" ht="14.25">
      <c r="A4">
        <v>2</v>
      </c>
      <c r="B4" s="33">
        <v>44580</v>
      </c>
      <c r="C4">
        <v>13</v>
      </c>
      <c r="D4">
        <f aca="true" t="shared" si="0" ref="D4:D26">C4*45.87</f>
        <v>596.31</v>
      </c>
      <c r="E4">
        <v>16</v>
      </c>
      <c r="F4">
        <f aca="true" t="shared" si="1" ref="F4:F25">E4*53.12</f>
        <v>849.92</v>
      </c>
      <c r="G4">
        <v>24</v>
      </c>
      <c r="H4">
        <f aca="true" t="shared" si="2" ref="H4:H25">G4*36.73</f>
        <v>881.52</v>
      </c>
      <c r="I4">
        <f aca="true" t="shared" si="3" ref="I4:I26">D4+F4+H4</f>
        <v>2327.75</v>
      </c>
    </row>
    <row r="5" spans="1:9" ht="14.25">
      <c r="A5">
        <v>3</v>
      </c>
      <c r="B5" s="33">
        <v>44588</v>
      </c>
      <c r="D5">
        <f t="shared" si="0"/>
        <v>0</v>
      </c>
      <c r="E5">
        <v>6</v>
      </c>
      <c r="F5">
        <f t="shared" si="1"/>
        <v>318.71999999999997</v>
      </c>
      <c r="H5">
        <f t="shared" si="2"/>
        <v>0</v>
      </c>
      <c r="I5">
        <f t="shared" si="3"/>
        <v>318.71999999999997</v>
      </c>
    </row>
    <row r="6" spans="1:9" ht="14.25">
      <c r="A6">
        <v>4</v>
      </c>
      <c r="B6" s="33">
        <v>44592</v>
      </c>
      <c r="C6">
        <v>4</v>
      </c>
      <c r="D6">
        <f t="shared" si="0"/>
        <v>183.48</v>
      </c>
      <c r="E6">
        <v>7</v>
      </c>
      <c r="F6">
        <f t="shared" si="1"/>
        <v>371.84</v>
      </c>
      <c r="G6">
        <v>6</v>
      </c>
      <c r="H6">
        <f t="shared" si="2"/>
        <v>220.38</v>
      </c>
      <c r="I6">
        <f t="shared" si="3"/>
        <v>775.6999999999999</v>
      </c>
    </row>
    <row r="7" spans="1:9" ht="14.25">
      <c r="A7">
        <v>5</v>
      </c>
      <c r="D7">
        <f t="shared" si="0"/>
        <v>0</v>
      </c>
      <c r="F7">
        <f t="shared" si="1"/>
        <v>0</v>
      </c>
      <c r="H7">
        <f t="shared" si="2"/>
        <v>0</v>
      </c>
      <c r="I7">
        <f t="shared" si="3"/>
        <v>0</v>
      </c>
    </row>
    <row r="8" spans="1:9" ht="14.25">
      <c r="A8">
        <v>6</v>
      </c>
      <c r="D8">
        <f t="shared" si="0"/>
        <v>0</v>
      </c>
      <c r="F8">
        <f t="shared" si="1"/>
        <v>0</v>
      </c>
      <c r="H8">
        <f t="shared" si="2"/>
        <v>0</v>
      </c>
      <c r="I8">
        <f t="shared" si="3"/>
        <v>0</v>
      </c>
    </row>
    <row r="9" spans="1:9" ht="14.25">
      <c r="A9">
        <v>7</v>
      </c>
      <c r="D9">
        <f t="shared" si="0"/>
        <v>0</v>
      </c>
      <c r="F9">
        <f t="shared" si="1"/>
        <v>0</v>
      </c>
      <c r="H9">
        <f t="shared" si="2"/>
        <v>0</v>
      </c>
      <c r="I9">
        <f t="shared" si="3"/>
        <v>0</v>
      </c>
    </row>
    <row r="10" spans="1:9" ht="14.25">
      <c r="A10">
        <v>8</v>
      </c>
      <c r="D10">
        <f t="shared" si="0"/>
        <v>0</v>
      </c>
      <c r="F10">
        <f t="shared" si="1"/>
        <v>0</v>
      </c>
      <c r="H10">
        <f t="shared" si="2"/>
        <v>0</v>
      </c>
      <c r="I10">
        <f t="shared" si="3"/>
        <v>0</v>
      </c>
    </row>
    <row r="11" spans="1:9" ht="14.25">
      <c r="A11">
        <v>9</v>
      </c>
      <c r="D11">
        <f t="shared" si="0"/>
        <v>0</v>
      </c>
      <c r="F11">
        <f t="shared" si="1"/>
        <v>0</v>
      </c>
      <c r="H11">
        <f t="shared" si="2"/>
        <v>0</v>
      </c>
      <c r="I11">
        <f t="shared" si="3"/>
        <v>0</v>
      </c>
    </row>
    <row r="12" spans="1:9" ht="14.25">
      <c r="A12">
        <v>10</v>
      </c>
      <c r="D12">
        <f t="shared" si="0"/>
        <v>0</v>
      </c>
      <c r="F12">
        <f t="shared" si="1"/>
        <v>0</v>
      </c>
      <c r="H12">
        <f t="shared" si="2"/>
        <v>0</v>
      </c>
      <c r="I12">
        <f t="shared" si="3"/>
        <v>0</v>
      </c>
    </row>
    <row r="13" spans="1:9" ht="14.25">
      <c r="A13">
        <v>11</v>
      </c>
      <c r="D13">
        <f t="shared" si="0"/>
        <v>0</v>
      </c>
      <c r="F13">
        <f t="shared" si="1"/>
        <v>0</v>
      </c>
      <c r="H13">
        <f t="shared" si="2"/>
        <v>0</v>
      </c>
      <c r="I13">
        <f t="shared" si="3"/>
        <v>0</v>
      </c>
    </row>
    <row r="14" spans="1:9" ht="14.25">
      <c r="A14">
        <v>12</v>
      </c>
      <c r="D14">
        <f t="shared" si="0"/>
        <v>0</v>
      </c>
      <c r="F14">
        <f t="shared" si="1"/>
        <v>0</v>
      </c>
      <c r="H14">
        <f t="shared" si="2"/>
        <v>0</v>
      </c>
      <c r="I14">
        <f t="shared" si="3"/>
        <v>0</v>
      </c>
    </row>
    <row r="15" spans="1:9" ht="14.25">
      <c r="A15">
        <v>13</v>
      </c>
      <c r="D15">
        <f t="shared" si="0"/>
        <v>0</v>
      </c>
      <c r="F15">
        <f t="shared" si="1"/>
        <v>0</v>
      </c>
      <c r="H15">
        <f t="shared" si="2"/>
        <v>0</v>
      </c>
      <c r="I15">
        <f t="shared" si="3"/>
        <v>0</v>
      </c>
    </row>
    <row r="16" spans="1:9" ht="14.25">
      <c r="A16">
        <v>14</v>
      </c>
      <c r="D16">
        <f t="shared" si="0"/>
        <v>0</v>
      </c>
      <c r="F16">
        <f t="shared" si="1"/>
        <v>0</v>
      </c>
      <c r="H16">
        <f t="shared" si="2"/>
        <v>0</v>
      </c>
      <c r="I16">
        <f t="shared" si="3"/>
        <v>0</v>
      </c>
    </row>
    <row r="17" spans="1:9" ht="14.25">
      <c r="A17">
        <v>15</v>
      </c>
      <c r="D17">
        <f t="shared" si="0"/>
        <v>0</v>
      </c>
      <c r="F17">
        <f t="shared" si="1"/>
        <v>0</v>
      </c>
      <c r="H17">
        <f t="shared" si="2"/>
        <v>0</v>
      </c>
      <c r="I17">
        <f t="shared" si="3"/>
        <v>0</v>
      </c>
    </row>
    <row r="18" spans="1:9" ht="14.25">
      <c r="A18">
        <v>16</v>
      </c>
      <c r="D18">
        <f t="shared" si="0"/>
        <v>0</v>
      </c>
      <c r="F18">
        <f t="shared" si="1"/>
        <v>0</v>
      </c>
      <c r="H18">
        <f t="shared" si="2"/>
        <v>0</v>
      </c>
      <c r="I18">
        <f t="shared" si="3"/>
        <v>0</v>
      </c>
    </row>
    <row r="19" spans="1:9" ht="14.25">
      <c r="A19">
        <v>17</v>
      </c>
      <c r="D19">
        <f t="shared" si="0"/>
        <v>0</v>
      </c>
      <c r="F19">
        <f t="shared" si="1"/>
        <v>0</v>
      </c>
      <c r="H19">
        <f t="shared" si="2"/>
        <v>0</v>
      </c>
      <c r="I19">
        <f t="shared" si="3"/>
        <v>0</v>
      </c>
    </row>
    <row r="20" spans="1:9" ht="14.25">
      <c r="A20">
        <v>18</v>
      </c>
      <c r="D20">
        <f t="shared" si="0"/>
        <v>0</v>
      </c>
      <c r="F20">
        <f t="shared" si="1"/>
        <v>0</v>
      </c>
      <c r="H20">
        <f t="shared" si="2"/>
        <v>0</v>
      </c>
      <c r="I20">
        <f t="shared" si="3"/>
        <v>0</v>
      </c>
    </row>
    <row r="21" spans="1:9" ht="14.25">
      <c r="A21">
        <v>19</v>
      </c>
      <c r="D21">
        <f t="shared" si="0"/>
        <v>0</v>
      </c>
      <c r="F21">
        <f t="shared" si="1"/>
        <v>0</v>
      </c>
      <c r="H21">
        <f t="shared" si="2"/>
        <v>0</v>
      </c>
      <c r="I21">
        <f t="shared" si="3"/>
        <v>0</v>
      </c>
    </row>
    <row r="22" spans="1:9" ht="14.25">
      <c r="A22">
        <v>20</v>
      </c>
      <c r="D22">
        <f t="shared" si="0"/>
        <v>0</v>
      </c>
      <c r="F22">
        <f t="shared" si="1"/>
        <v>0</v>
      </c>
      <c r="H22">
        <f t="shared" si="2"/>
        <v>0</v>
      </c>
      <c r="I22">
        <f t="shared" si="3"/>
        <v>0</v>
      </c>
    </row>
    <row r="23" spans="1:9" ht="14.25">
      <c r="A23">
        <v>21</v>
      </c>
      <c r="D23">
        <f t="shared" si="0"/>
        <v>0</v>
      </c>
      <c r="F23">
        <f t="shared" si="1"/>
        <v>0</v>
      </c>
      <c r="H23">
        <f t="shared" si="2"/>
        <v>0</v>
      </c>
      <c r="I23">
        <f t="shared" si="3"/>
        <v>0</v>
      </c>
    </row>
    <row r="24" spans="1:9" ht="14.25">
      <c r="A24">
        <v>22</v>
      </c>
      <c r="D24">
        <f t="shared" si="0"/>
        <v>0</v>
      </c>
      <c r="F24">
        <f t="shared" si="1"/>
        <v>0</v>
      </c>
      <c r="H24">
        <f t="shared" si="2"/>
        <v>0</v>
      </c>
      <c r="I24">
        <f t="shared" si="3"/>
        <v>0</v>
      </c>
    </row>
    <row r="25" spans="1:9" ht="14.25">
      <c r="A25">
        <v>23</v>
      </c>
      <c r="D25">
        <f t="shared" si="0"/>
        <v>0</v>
      </c>
      <c r="F25">
        <f t="shared" si="1"/>
        <v>0</v>
      </c>
      <c r="H25">
        <f t="shared" si="2"/>
        <v>0</v>
      </c>
      <c r="I25">
        <f t="shared" si="3"/>
        <v>0</v>
      </c>
    </row>
    <row r="26" spans="1:9" ht="14.25">
      <c r="A26">
        <v>24</v>
      </c>
      <c r="D26">
        <f t="shared" si="0"/>
        <v>0</v>
      </c>
      <c r="I26">
        <f t="shared" si="3"/>
        <v>0</v>
      </c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ОЛЬГА ВЛАДИМИРОВНА</dc:creator>
  <cp:keywords/>
  <dc:description/>
  <cp:lastModifiedBy>Ладушка-бух</cp:lastModifiedBy>
  <cp:lastPrinted>2022-06-08T06:05:51Z</cp:lastPrinted>
  <dcterms:created xsi:type="dcterms:W3CDTF">2011-10-26T09:29:35Z</dcterms:created>
  <dcterms:modified xsi:type="dcterms:W3CDTF">2022-07-28T04:03:18Z</dcterms:modified>
  <cp:category/>
  <cp:version/>
  <cp:contentType/>
  <cp:contentStatus/>
</cp:coreProperties>
</file>